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135"/>
  </bookViews>
  <sheets>
    <sheet name="sheet1" sheetId="12" r:id="rId1"/>
  </sheets>
  <definedNames>
    <definedName name="_xlnm._FilterDatabase" localSheetId="0" hidden="1">sheet1!$A$3:$U$126</definedName>
    <definedName name="_xlnm.Print_Area" localSheetId="0">sheet1!$A$1:$AA$128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26" i="12" l="1"/>
  <c r="T127" i="12" s="1"/>
  <c r="T125" i="12"/>
  <c r="T124" i="12"/>
  <c r="T123" i="12"/>
  <c r="T122" i="12"/>
  <c r="T117" i="12"/>
  <c r="T116" i="12"/>
  <c r="T115" i="12"/>
  <c r="T114" i="12"/>
  <c r="T113" i="12"/>
  <c r="T112" i="12"/>
  <c r="T108" i="12"/>
  <c r="T107" i="12"/>
  <c r="T106" i="12"/>
  <c r="T101" i="12"/>
  <c r="T100" i="12"/>
  <c r="T102" i="12" s="1"/>
  <c r="T95" i="12"/>
  <c r="T94" i="12"/>
  <c r="T93" i="12"/>
  <c r="T92" i="12"/>
  <c r="T91" i="12"/>
  <c r="T90" i="12"/>
  <c r="T96" i="12" s="1"/>
  <c r="T88" i="12"/>
  <c r="T85" i="12"/>
  <c r="T82" i="12"/>
  <c r="T77" i="12"/>
  <c r="T76" i="12"/>
  <c r="T75" i="12"/>
  <c r="T74" i="12"/>
  <c r="T73" i="12"/>
  <c r="T68" i="12"/>
  <c r="T67" i="12"/>
  <c r="T69" i="12" s="1"/>
  <c r="T62" i="12"/>
  <c r="T61" i="12"/>
  <c r="T60" i="12"/>
  <c r="T59" i="12"/>
  <c r="T58" i="12"/>
  <c r="T53" i="12"/>
  <c r="T50" i="12"/>
  <c r="T54" i="12" s="1"/>
  <c r="T45" i="12"/>
  <c r="T44" i="12"/>
  <c r="T43" i="12"/>
  <c r="T42" i="12"/>
  <c r="T41" i="12"/>
  <c r="T40" i="12"/>
  <c r="T39" i="12"/>
  <c r="T46" i="12" s="1"/>
  <c r="T34" i="12"/>
  <c r="T33" i="12"/>
  <c r="T32" i="12"/>
  <c r="T31" i="12"/>
  <c r="T30" i="12"/>
  <c r="T29" i="12"/>
  <c r="T28" i="12"/>
  <c r="T27" i="12"/>
  <c r="T26" i="12"/>
  <c r="T25" i="12"/>
  <c r="T24" i="12"/>
  <c r="T20" i="12"/>
  <c r="T15" i="12"/>
  <c r="T11" i="12"/>
  <c r="T6" i="12"/>
  <c r="T118" i="12" l="1"/>
  <c r="T78" i="12"/>
  <c r="T63" i="12"/>
  <c r="T35" i="12"/>
  <c r="T16" i="12"/>
  <c r="T128" i="12"/>
</calcChain>
</file>

<file path=xl/sharedStrings.xml><?xml version="1.0" encoding="utf-8"?>
<sst xmlns="http://schemas.openxmlformats.org/spreadsheetml/2006/main" count="249" uniqueCount="99">
  <si>
    <t>ARTICOLI</t>
  </si>
  <si>
    <t>TOP</t>
  </si>
  <si>
    <t>SCARPE</t>
  </si>
  <si>
    <t>SCIARPE/STOLE</t>
  </si>
  <si>
    <t>PORTA OGGETTI</t>
  </si>
  <si>
    <t>PROFUMERIA</t>
  </si>
  <si>
    <t>IMBOTTITURE BIANCO</t>
  </si>
  <si>
    <t>IMBOTTITURE NERO</t>
  </si>
  <si>
    <t>IMBOTTITURE BEIGE</t>
  </si>
  <si>
    <t>LUNETTA PIATTA BIANCO</t>
  </si>
  <si>
    <t>LUNETTA PIATTA NERO</t>
  </si>
  <si>
    <t>LUNETTA PIATTA BEIGE</t>
  </si>
  <si>
    <t>ASS.</t>
  </si>
  <si>
    <t>B</t>
  </si>
  <si>
    <t>C</t>
  </si>
  <si>
    <t>A</t>
  </si>
  <si>
    <t>D</t>
  </si>
  <si>
    <t>COPPA</t>
  </si>
  <si>
    <t>1/XS</t>
  </si>
  <si>
    <t>2/S</t>
  </si>
  <si>
    <t>3/M</t>
  </si>
  <si>
    <t>4/L</t>
  </si>
  <si>
    <t>5/XL</t>
  </si>
  <si>
    <t>6/XXL</t>
  </si>
  <si>
    <t>7/XXXL</t>
  </si>
  <si>
    <t>ACCESSORI E VARIE</t>
  </si>
  <si>
    <t>IMBOTTITURE</t>
  </si>
  <si>
    <t>TOTAL</t>
  </si>
  <si>
    <t>ACCESSORI
CIABATTE BRACCIALI COLLANE MASCHERINE COLLI PIUMA</t>
  </si>
  <si>
    <t>PESO</t>
  </si>
  <si>
    <t>LOTTO N°</t>
  </si>
  <si>
    <t>COLLI</t>
  </si>
  <si>
    <t>BANCALI</t>
  </si>
  <si>
    <t>VOLUME</t>
  </si>
  <si>
    <t>6 - 7 - 8 - 9</t>
  </si>
  <si>
    <t>80X120X240 - 80X120X237</t>
  </si>
  <si>
    <t>TAGLIE/SIZES</t>
  </si>
  <si>
    <t>CORSETTERIA DONNA / WOMAN CORSETRY</t>
  </si>
  <si>
    <t>LINGERIE DONNA / WOMAN LINGERIE</t>
  </si>
  <si>
    <t>REGGISENI IMBOTTITI
WOMAN PADDED BRA</t>
  </si>
  <si>
    <t>REGGISENI SFODERATI
WOMAN UNLINED BRA</t>
  </si>
  <si>
    <t>PARTI BASSE DONNA
WOMAN PANTIES</t>
  </si>
  <si>
    <t>CORPETTI
WOMAN BUSTIER</t>
  </si>
  <si>
    <t>BABY DOLL
WOMAN BABY DOLL</t>
  </si>
  <si>
    <t>PARIGINA
WOMAN SLIP</t>
  </si>
  <si>
    <t>PANTALONI
WOMAN TROUSERS</t>
  </si>
  <si>
    <t>CULOTTE
WOMAN CULOTTE PANTIES</t>
  </si>
  <si>
    <t>SOTTOVESTE
WOMAN SLIP</t>
  </si>
  <si>
    <t>SOTTOGONNA
WOMAN UNDERSKIRT</t>
  </si>
  <si>
    <t>SLIP
PANTIES</t>
  </si>
  <si>
    <t>BODY
WOMAN BODYSUITS</t>
  </si>
  <si>
    <t>REGGICALZE
WOMAN SUSPENDER BELT</t>
  </si>
  <si>
    <t>STRINGIVITA
WOMAN CORSET</t>
  </si>
  <si>
    <t>PANTALONI
MAN TROUSERS</t>
  </si>
  <si>
    <t>GIACCHE
MAN JACKETS</t>
  </si>
  <si>
    <t>ABITI
MAN SUIT</t>
  </si>
  <si>
    <t>MAGLIE
MAN KNITWEAR</t>
  </si>
  <si>
    <t>MAGLIE SPORTIVE
MAN SPORT KNITWEAR</t>
  </si>
  <si>
    <t>PANTALONI SPORTIVI
MAN SPORT TROUSERS</t>
  </si>
  <si>
    <t>TUTE
MAN JUMPSUITS</t>
  </si>
  <si>
    <t>ABBIGLIAMENTO DONNA / WOMAN CLOTHING</t>
  </si>
  <si>
    <t>ABBIGLIAMENTO UOMO / MAN CLOTHING</t>
  </si>
  <si>
    <t>INTIMO UOMO / MAN UNDERWEAR</t>
  </si>
  <si>
    <t>PIGIAMERIA DONNA / WOMAN NIGHTWEAR</t>
  </si>
  <si>
    <t>PANTALONI UOMO
MAN TROUSERS</t>
  </si>
  <si>
    <t>T-SHIRT UOMO
MAN T-SHIRT</t>
  </si>
  <si>
    <t>POLO UOMO
MAN POLO SHIRT</t>
  </si>
  <si>
    <t>CASACCA UOMO
MAN TUNIC</t>
  </si>
  <si>
    <t>BOXER UOMO
MAN BOXER</t>
  </si>
  <si>
    <t>SLIP UOMO
MAN BRIEFS</t>
  </si>
  <si>
    <t>MAGLIE UOMO MANICA CORTA
MAN T-SHIRT</t>
  </si>
  <si>
    <t>CANOTTA UOMO
MAN UNDERSHIRTS</t>
  </si>
  <si>
    <t>MAGLIE UOMO MANICA LUNGA
MAN LONG SLEEVE SWEATER</t>
  </si>
  <si>
    <t>PIGIAMI DONNA
WOMAN PYJAMAS</t>
  </si>
  <si>
    <t>VESTAGLIA NOTTE DONNA
WOMAN NIGHTGOWN</t>
  </si>
  <si>
    <t>CAMICIE DA NOTTE DONNA
WOMAN NIGHTGOWN</t>
  </si>
  <si>
    <t>PANTALONI PIGIAMI DONNA
WOMAN TROUSERS PYJAMAS</t>
  </si>
  <si>
    <t>PARTI ALTE PIGIAMI DONNA
WOMAN PYJAMAS TOP PARTS</t>
  </si>
  <si>
    <t>PIGIAMERIA UOMO / MAN NIGHTWEAR</t>
  </si>
  <si>
    <t>PIGIAMI UOMO
MAN NIGHTWEAR</t>
  </si>
  <si>
    <t>VESTAGLIA NOTTE UOMO
MAN NIGHTGOWN</t>
  </si>
  <si>
    <t>COSTUMI DONNA / WOMAN BEACHWEAR</t>
  </si>
  <si>
    <t>BIKINI DONNA
WOMAN BIKINI</t>
  </si>
  <si>
    <t>COSTUMI INTERI
WOMAN SWIMSUITS</t>
  </si>
  <si>
    <t>REGGISENI MARE DONNA
WOMAN BIKINI TOP</t>
  </si>
  <si>
    <t>SLIP MARE DONNA
WOMAN BEACH PANTIES</t>
  </si>
  <si>
    <t>ABITI MARE
WOMAN BEACHWEAR DRESSES</t>
  </si>
  <si>
    <t>PAREO
SARONG</t>
  </si>
  <si>
    <t>MAGLIA MARE
WOMAN BEACHWEAR SWEATER</t>
  </si>
  <si>
    <t>GONNA MARE
WOMAN BEACHWEAR SKIRT</t>
  </si>
  <si>
    <t>PANTALONI MARE
WOMAN BEACHWEAR TROUSERS</t>
  </si>
  <si>
    <t>COSTUMI UOMO / MAN SWIMWEAR</t>
  </si>
  <si>
    <t>SLIP MARE UOMO
MAN SWIMWEAR BRIEFS</t>
  </si>
  <si>
    <t>BOXER MARE UOMO
MAN SWIMWEAR BOXER</t>
  </si>
  <si>
    <t>CALZE E COLLANT / SOCKS AND TIGHTS</t>
  </si>
  <si>
    <t>COLLANT DONNA
WOMAN TIGHTS</t>
  </si>
  <si>
    <t>CALZE UOMO
MAN SOCKS</t>
  </si>
  <si>
    <t>TOTALE PEZZI / TOTAL PIECES</t>
  </si>
  <si>
    <r>
      <rPr>
        <b/>
        <sz val="11"/>
        <color rgb="FFFF0000"/>
        <rFont val="Calibri"/>
        <family val="2"/>
        <scheme val="minor"/>
      </rPr>
      <t xml:space="preserve">
</t>
    </r>
    <r>
      <rPr>
        <b/>
        <sz val="16"/>
        <color rgb="FF445464"/>
        <rFont val="Calibri"/>
        <family val="2"/>
        <scheme val="minor"/>
      </rPr>
      <t>WOMAN LINGERIE, NIGHTWEAR AND BEACHWEAR</t>
    </r>
    <r>
      <rPr>
        <b/>
        <sz val="18"/>
        <color rgb="FF445464"/>
        <rFont val="Calibri"/>
        <family val="2"/>
        <scheme val="minor"/>
      </rPr>
      <t xml:space="preserve">
</t>
    </r>
    <r>
      <rPr>
        <b/>
        <sz val="20"/>
        <color rgb="FF445464"/>
        <rFont val="Calibri"/>
        <family val="2"/>
        <scheme val="minor"/>
      </rPr>
      <t>LINGERIE PIGIAMI E COSTUMI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</si>
</sst>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44546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445464"/>
      <name val="Calibri"/>
      <family val="2"/>
      <scheme val="minor"/>
    </font>
    <font>
      <b/>
      <sz val="18"/>
      <color rgb="FF445464"/>
      <name val="Calibri"/>
      <family val="2"/>
      <scheme val="minor"/>
    </font>
    <font>
      <b/>
      <sz val="20"/>
      <color rgb="FF445464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5464"/>
        <bgColor indexed="64"/>
      </patternFill>
    </fill>
    <fill>
      <patternFill patternType="solid">
        <fgColor rgb="FF009844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1">
    <xf numFmtId="0" fontId="0" fillId="0" borderId="0" xfId="0"/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1" fontId="4" fillId="2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/>
    </xf>
    <xf numFmtId="12" fontId="2" fillId="0" borderId="1" xfId="0" applyNumberFormat="1" applyFont="1" applyFill="1" applyBorder="1" applyAlignment="1">
      <alignment horizontal="center" vertical="center"/>
    </xf>
    <xf numFmtId="1" fontId="4" fillId="2" borderId="13" xfId="0" applyNumberFormat="1" applyFont="1" applyFill="1" applyBorder="1" applyAlignment="1">
      <alignment horizontal="center" vertical="center"/>
    </xf>
    <xf numFmtId="1" fontId="4" fillId="2" borderId="15" xfId="0" applyNumberFormat="1" applyFont="1" applyFill="1" applyBorder="1" applyAlignment="1">
      <alignment horizontal="center" vertical="center"/>
    </xf>
    <xf numFmtId="1" fontId="4" fillId="2" borderId="19" xfId="0" applyNumberFormat="1" applyFont="1" applyFill="1" applyBorder="1" applyAlignment="1">
      <alignment horizontal="center" vertical="center"/>
    </xf>
    <xf numFmtId="1" fontId="4" fillId="2" borderId="2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1" fontId="11" fillId="3" borderId="2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" fontId="15" fillId="3" borderId="9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/>
    </xf>
    <xf numFmtId="1" fontId="11" fillId="3" borderId="2" xfId="0" applyNumberFormat="1" applyFont="1" applyFill="1" applyBorder="1" applyAlignment="1">
      <alignment horizontal="center" vertical="center"/>
    </xf>
    <xf numFmtId="1" fontId="11" fillId="3" borderId="7" xfId="0" applyNumberFormat="1" applyFont="1" applyFill="1" applyBorder="1" applyAlignment="1">
      <alignment horizontal="center" vertical="center"/>
    </xf>
    <xf numFmtId="1" fontId="11" fillId="3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45464"/>
      <color rgb="FF0098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51083</xdr:colOff>
      <xdr:row>5</xdr:row>
      <xdr:rowOff>61667</xdr:rowOff>
    </xdr:from>
    <xdr:to>
      <xdr:col>23</xdr:col>
      <xdr:colOff>258457</xdr:colOff>
      <xdr:row>13</xdr:row>
      <xdr:rowOff>189667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4808" y="2023817"/>
          <a:ext cx="2131424" cy="2185400"/>
        </a:xfrm>
        <a:prstGeom prst="rect">
          <a:avLst/>
        </a:prstGeom>
      </xdr:spPr>
    </xdr:pic>
    <xdr:clientData/>
  </xdr:twoCellAnchor>
  <xdr:twoCellAnchor editAs="oneCell">
    <xdr:from>
      <xdr:col>20</xdr:col>
      <xdr:colOff>42334</xdr:colOff>
      <xdr:row>14</xdr:row>
      <xdr:rowOff>63499</xdr:rowOff>
    </xdr:from>
    <xdr:to>
      <xdr:col>23</xdr:col>
      <xdr:colOff>260291</xdr:colOff>
      <xdr:row>14</xdr:row>
      <xdr:rowOff>2223499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6059" y="4340224"/>
          <a:ext cx="2142007" cy="216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252166</xdr:colOff>
      <xdr:row>14</xdr:row>
      <xdr:rowOff>40500</xdr:rowOff>
    </xdr:from>
    <xdr:to>
      <xdr:col>26</xdr:col>
      <xdr:colOff>564620</xdr:colOff>
      <xdr:row>14</xdr:row>
      <xdr:rowOff>2200500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9941" y="4317225"/>
          <a:ext cx="2141254" cy="216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273333</xdr:colOff>
      <xdr:row>5</xdr:row>
      <xdr:rowOff>61666</xdr:rowOff>
    </xdr:from>
    <xdr:to>
      <xdr:col>26</xdr:col>
      <xdr:colOff>581250</xdr:colOff>
      <xdr:row>13</xdr:row>
      <xdr:rowOff>189666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1108" y="2023816"/>
          <a:ext cx="2136717" cy="2185400"/>
        </a:xfrm>
        <a:prstGeom prst="rect">
          <a:avLst/>
        </a:prstGeom>
      </xdr:spPr>
    </xdr:pic>
    <xdr:clientData/>
  </xdr:twoCellAnchor>
  <xdr:twoCellAnchor editAs="oneCell">
    <xdr:from>
      <xdr:col>20</xdr:col>
      <xdr:colOff>42333</xdr:colOff>
      <xdr:row>16</xdr:row>
      <xdr:rowOff>42334</xdr:rowOff>
    </xdr:from>
    <xdr:to>
      <xdr:col>23</xdr:col>
      <xdr:colOff>260290</xdr:colOff>
      <xdr:row>23</xdr:row>
      <xdr:rowOff>424334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6058" y="6843184"/>
          <a:ext cx="2142007" cy="2182225"/>
        </a:xfrm>
        <a:prstGeom prst="rect">
          <a:avLst/>
        </a:prstGeom>
      </xdr:spPr>
    </xdr:pic>
    <xdr:clientData/>
  </xdr:twoCellAnchor>
  <xdr:twoCellAnchor editAs="oneCell">
    <xdr:from>
      <xdr:col>20</xdr:col>
      <xdr:colOff>86500</xdr:colOff>
      <xdr:row>28</xdr:row>
      <xdr:rowOff>340499</xdr:rowOff>
    </xdr:from>
    <xdr:to>
      <xdr:col>23</xdr:col>
      <xdr:colOff>299165</xdr:colOff>
      <xdr:row>33</xdr:row>
      <xdr:rowOff>330915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0225" y="11275199"/>
          <a:ext cx="2136715" cy="2133541"/>
        </a:xfrm>
        <a:prstGeom prst="rect">
          <a:avLst/>
        </a:prstGeom>
      </xdr:spPr>
    </xdr:pic>
    <xdr:clientData/>
  </xdr:twoCellAnchor>
  <xdr:twoCellAnchor editAs="oneCell">
    <xdr:from>
      <xdr:col>20</xdr:col>
      <xdr:colOff>56583</xdr:colOff>
      <xdr:row>24</xdr:row>
      <xdr:rowOff>98915</xdr:rowOff>
    </xdr:from>
    <xdr:to>
      <xdr:col>23</xdr:col>
      <xdr:colOff>273785</xdr:colOff>
      <xdr:row>28</xdr:row>
      <xdr:rowOff>332749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308" y="9128615"/>
          <a:ext cx="2141252" cy="21388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215654</xdr:colOff>
      <xdr:row>26</xdr:row>
      <xdr:rowOff>220190</xdr:rowOff>
    </xdr:from>
    <xdr:to>
      <xdr:col>26</xdr:col>
      <xdr:colOff>516768</xdr:colOff>
      <xdr:row>31</xdr:row>
      <xdr:rowOff>20107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1940" y="10167011"/>
          <a:ext cx="2138078" cy="2167560"/>
        </a:xfrm>
        <a:prstGeom prst="rect">
          <a:avLst/>
        </a:prstGeom>
      </xdr:spPr>
    </xdr:pic>
    <xdr:clientData/>
  </xdr:twoCellAnchor>
  <xdr:twoCellAnchor editAs="oneCell">
    <xdr:from>
      <xdr:col>20</xdr:col>
      <xdr:colOff>130969</xdr:colOff>
      <xdr:row>42</xdr:row>
      <xdr:rowOff>59532</xdr:rowOff>
    </xdr:from>
    <xdr:to>
      <xdr:col>24</xdr:col>
      <xdr:colOff>517261</xdr:colOff>
      <xdr:row>50</xdr:row>
      <xdr:rowOff>64824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4694" y="16385382"/>
          <a:ext cx="2919942" cy="2881842"/>
        </a:xfrm>
        <a:prstGeom prst="rect">
          <a:avLst/>
        </a:prstGeom>
      </xdr:spPr>
    </xdr:pic>
    <xdr:clientData/>
  </xdr:twoCellAnchor>
  <xdr:twoCellAnchor editAs="oneCell">
    <xdr:from>
      <xdr:col>23</xdr:col>
      <xdr:colOff>260104</xdr:colOff>
      <xdr:row>72</xdr:row>
      <xdr:rowOff>47626</xdr:rowOff>
    </xdr:from>
    <xdr:to>
      <xdr:col>26</xdr:col>
      <xdr:colOff>592402</xdr:colOff>
      <xdr:row>76</xdr:row>
      <xdr:rowOff>302626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7879" y="28155901"/>
          <a:ext cx="2161098" cy="21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23813</xdr:colOff>
      <xdr:row>72</xdr:row>
      <xdr:rowOff>37554</xdr:rowOff>
    </xdr:from>
    <xdr:to>
      <xdr:col>23</xdr:col>
      <xdr:colOff>256323</xdr:colOff>
      <xdr:row>76</xdr:row>
      <xdr:rowOff>292554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7538" y="28145829"/>
          <a:ext cx="2156560" cy="21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178592</xdr:colOff>
      <xdr:row>58</xdr:row>
      <xdr:rowOff>607219</xdr:rowOff>
    </xdr:from>
    <xdr:to>
      <xdr:col>25</xdr:col>
      <xdr:colOff>151398</xdr:colOff>
      <xdr:row>66</xdr:row>
      <xdr:rowOff>11905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2317" y="23019544"/>
          <a:ext cx="3116056" cy="3100386"/>
        </a:xfrm>
        <a:prstGeom prst="rect">
          <a:avLst/>
        </a:prstGeom>
      </xdr:spPr>
    </xdr:pic>
    <xdr:clientData/>
  </xdr:twoCellAnchor>
  <xdr:twoCellAnchor editAs="oneCell">
    <xdr:from>
      <xdr:col>20</xdr:col>
      <xdr:colOff>59531</xdr:colOff>
      <xdr:row>79</xdr:row>
      <xdr:rowOff>99010</xdr:rowOff>
    </xdr:from>
    <xdr:to>
      <xdr:col>23</xdr:col>
      <xdr:colOff>297332</xdr:colOff>
      <xdr:row>87</xdr:row>
      <xdr:rowOff>163510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3256" y="31102885"/>
          <a:ext cx="2161851" cy="2121900"/>
        </a:xfrm>
        <a:prstGeom prst="rect">
          <a:avLst/>
        </a:prstGeom>
      </xdr:spPr>
    </xdr:pic>
    <xdr:clientData/>
  </xdr:twoCellAnchor>
  <xdr:twoCellAnchor editAs="oneCell">
    <xdr:from>
      <xdr:col>23</xdr:col>
      <xdr:colOff>265094</xdr:colOff>
      <xdr:row>87</xdr:row>
      <xdr:rowOff>245041</xdr:rowOff>
    </xdr:from>
    <xdr:to>
      <xdr:col>26</xdr:col>
      <xdr:colOff>592855</xdr:colOff>
      <xdr:row>92</xdr:row>
      <xdr:rowOff>452416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2869" y="33306316"/>
          <a:ext cx="2156561" cy="2150475"/>
        </a:xfrm>
        <a:prstGeom prst="rect">
          <a:avLst/>
        </a:prstGeom>
      </xdr:spPr>
    </xdr:pic>
    <xdr:clientData/>
  </xdr:twoCellAnchor>
  <xdr:twoCellAnchor editAs="oneCell">
    <xdr:from>
      <xdr:col>20</xdr:col>
      <xdr:colOff>27478</xdr:colOff>
      <xdr:row>87</xdr:row>
      <xdr:rowOff>234969</xdr:rowOff>
    </xdr:from>
    <xdr:to>
      <xdr:col>23</xdr:col>
      <xdr:colOff>264524</xdr:colOff>
      <xdr:row>92</xdr:row>
      <xdr:rowOff>442344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203" y="33296244"/>
          <a:ext cx="2161096" cy="2150475"/>
        </a:xfrm>
        <a:prstGeom prst="rect">
          <a:avLst/>
        </a:prstGeom>
      </xdr:spPr>
    </xdr:pic>
    <xdr:clientData/>
  </xdr:twoCellAnchor>
  <xdr:twoCellAnchor editAs="oneCell">
    <xdr:from>
      <xdr:col>23</xdr:col>
      <xdr:colOff>272729</xdr:colOff>
      <xdr:row>79</xdr:row>
      <xdr:rowOff>59531</xdr:rowOff>
    </xdr:from>
    <xdr:to>
      <xdr:col>26</xdr:col>
      <xdr:colOff>595199</xdr:colOff>
      <xdr:row>87</xdr:row>
      <xdr:rowOff>124031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0504" y="31063406"/>
          <a:ext cx="2151270" cy="2121900"/>
        </a:xfrm>
        <a:prstGeom prst="rect">
          <a:avLst/>
        </a:prstGeom>
      </xdr:spPr>
    </xdr:pic>
    <xdr:clientData/>
  </xdr:twoCellAnchor>
  <xdr:twoCellAnchor editAs="oneCell">
    <xdr:from>
      <xdr:col>20</xdr:col>
      <xdr:colOff>71438</xdr:colOff>
      <xdr:row>102</xdr:row>
      <xdr:rowOff>154780</xdr:rowOff>
    </xdr:from>
    <xdr:to>
      <xdr:col>24</xdr:col>
      <xdr:colOff>87313</xdr:colOff>
      <xdr:row>106</xdr:row>
      <xdr:rowOff>902226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5163" y="38692930"/>
          <a:ext cx="2549525" cy="2480996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118</xdr:row>
      <xdr:rowOff>83343</xdr:rowOff>
    </xdr:from>
    <xdr:to>
      <xdr:col>23</xdr:col>
      <xdr:colOff>573200</xdr:colOff>
      <xdr:row>126</xdr:row>
      <xdr:rowOff>125902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1350" y="44145993"/>
          <a:ext cx="2449625" cy="241428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7</xdr:row>
      <xdr:rowOff>0</xdr:rowOff>
    </xdr:from>
    <xdr:to>
      <xdr:col>30</xdr:col>
      <xdr:colOff>304800</xdr:colOff>
      <xdr:row>8</xdr:row>
      <xdr:rowOff>47625</xdr:rowOff>
    </xdr:to>
    <xdr:sp macro="" textlink="">
      <xdr:nvSpPr>
        <xdr:cNvPr id="20" name="AutoShape 1" descr="Risultati immagini per LA PERLA LOGO"/>
        <xdr:cNvSpPr>
          <a:spLocks noChangeAspect="1" noChangeArrowheads="1"/>
        </xdr:cNvSpPr>
      </xdr:nvSpPr>
      <xdr:spPr bwMode="auto">
        <a:xfrm>
          <a:off x="20754975" y="247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547687</xdr:colOff>
      <xdr:row>0</xdr:row>
      <xdr:rowOff>226219</xdr:rowOff>
    </xdr:from>
    <xdr:to>
      <xdr:col>26</xdr:col>
      <xdr:colOff>511970</xdr:colOff>
      <xdr:row>0</xdr:row>
      <xdr:rowOff>803026</xdr:rowOff>
    </xdr:to>
    <xdr:pic>
      <xdr:nvPicPr>
        <xdr:cNvPr id="21" name="Immagine 20" descr="Risultati immagini per LA PERLA LOG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6262" y="226219"/>
          <a:ext cx="3012283" cy="576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128588</xdr:colOff>
      <xdr:row>0</xdr:row>
      <xdr:rowOff>211932</xdr:rowOff>
    </xdr:from>
    <xdr:to>
      <xdr:col>1</xdr:col>
      <xdr:colOff>200025</xdr:colOff>
      <xdr:row>0</xdr:row>
      <xdr:rowOff>788739</xdr:rowOff>
    </xdr:to>
    <xdr:pic>
      <xdr:nvPicPr>
        <xdr:cNvPr id="22" name="Immagine 21" descr="Risultati immagini per LA PERLA LOGO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8" y="211932"/>
          <a:ext cx="3005137" cy="576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4"/>
  <sheetViews>
    <sheetView tabSelected="1" view="pageBreakPreview" zoomScale="70" zoomScaleNormal="80" zoomScaleSheetLayoutView="70" workbookViewId="0">
      <selection activeCell="T128" sqref="T128"/>
    </sheetView>
  </sheetViews>
  <sheetFormatPr defaultRowHeight="15" x14ac:dyDescent="0.25"/>
  <cols>
    <col min="1" max="1" width="44" style="30" customWidth="1"/>
    <col min="2" max="2" width="9.85546875" style="1" customWidth="1"/>
    <col min="3" max="19" width="9.140625" style="1"/>
    <col min="20" max="20" width="9.140625" style="11"/>
    <col min="21" max="21" width="10.5703125" style="2" customWidth="1"/>
    <col min="22" max="16384" width="9.140625" style="1"/>
  </cols>
  <sheetData>
    <row r="1" spans="1:31" ht="78.75" customHeight="1" x14ac:dyDescent="0.25">
      <c r="A1" s="59" t="s">
        <v>98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3" spans="1:31" ht="20.25" customHeight="1" x14ac:dyDescent="0.25">
      <c r="A3" s="38" t="s">
        <v>0</v>
      </c>
      <c r="B3" s="38" t="s">
        <v>17</v>
      </c>
      <c r="C3" s="38" t="s">
        <v>36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40" t="s">
        <v>27</v>
      </c>
    </row>
    <row r="4" spans="1:31" ht="20.25" customHeight="1" x14ac:dyDescent="0.25">
      <c r="A4" s="38"/>
      <c r="B4" s="38"/>
      <c r="C4" s="23">
        <v>0</v>
      </c>
      <c r="D4" s="23" t="s">
        <v>18</v>
      </c>
      <c r="E4" s="23" t="s">
        <v>19</v>
      </c>
      <c r="F4" s="23" t="s">
        <v>20</v>
      </c>
      <c r="G4" s="23" t="s">
        <v>21</v>
      </c>
      <c r="H4" s="23" t="s">
        <v>22</v>
      </c>
      <c r="I4" s="23" t="s">
        <v>23</v>
      </c>
      <c r="J4" s="23" t="s">
        <v>24</v>
      </c>
      <c r="K4" s="23">
        <v>40</v>
      </c>
      <c r="L4" s="23">
        <v>42</v>
      </c>
      <c r="M4" s="23">
        <v>44</v>
      </c>
      <c r="N4" s="23">
        <v>46</v>
      </c>
      <c r="O4" s="23">
        <v>48</v>
      </c>
      <c r="P4" s="23">
        <v>50</v>
      </c>
      <c r="Q4" s="23">
        <v>52</v>
      </c>
      <c r="R4" s="23">
        <v>54</v>
      </c>
      <c r="S4" s="23" t="s">
        <v>12</v>
      </c>
      <c r="T4" s="40"/>
    </row>
    <row r="5" spans="1:31" ht="20.25" customHeight="1" x14ac:dyDescent="0.25">
      <c r="A5" s="38"/>
      <c r="B5" s="38"/>
      <c r="C5" s="23"/>
      <c r="D5" s="18">
        <v>10.5</v>
      </c>
      <c r="E5" s="23">
        <v>11</v>
      </c>
      <c r="F5" s="18">
        <v>11.5</v>
      </c>
      <c r="G5" s="23">
        <v>12</v>
      </c>
      <c r="H5" s="18">
        <v>12.5</v>
      </c>
      <c r="I5" s="23">
        <v>13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40"/>
    </row>
    <row r="6" spans="1:31" ht="20.25" customHeight="1" x14ac:dyDescent="0.25">
      <c r="A6" s="58" t="s">
        <v>39</v>
      </c>
      <c r="B6" s="3" t="s">
        <v>15</v>
      </c>
      <c r="C6" s="3"/>
      <c r="D6" s="28"/>
      <c r="E6" s="28">
        <v>2</v>
      </c>
      <c r="F6" s="28">
        <v>2</v>
      </c>
      <c r="G6" s="28"/>
      <c r="H6" s="28"/>
      <c r="I6" s="28"/>
      <c r="J6" s="3"/>
      <c r="K6" s="3"/>
      <c r="L6" s="3"/>
      <c r="M6" s="3"/>
      <c r="N6" s="3"/>
      <c r="O6" s="3"/>
      <c r="P6" s="3"/>
      <c r="Q6" s="3"/>
      <c r="R6" s="3"/>
      <c r="S6" s="3"/>
      <c r="T6" s="57">
        <f>SUM(C6:S10)</f>
        <v>80</v>
      </c>
    </row>
    <row r="7" spans="1:31" ht="20.25" customHeight="1" x14ac:dyDescent="0.25">
      <c r="A7" s="42"/>
      <c r="B7" s="4" t="s">
        <v>13</v>
      </c>
      <c r="C7" s="4"/>
      <c r="D7" s="28">
        <v>5</v>
      </c>
      <c r="E7" s="28">
        <v>5</v>
      </c>
      <c r="F7" s="28">
        <v>9</v>
      </c>
      <c r="G7" s="28">
        <v>19</v>
      </c>
      <c r="H7" s="5"/>
      <c r="I7" s="5"/>
      <c r="J7" s="4"/>
      <c r="K7" s="4"/>
      <c r="L7" s="4"/>
      <c r="M7" s="4"/>
      <c r="N7" s="4"/>
      <c r="O7" s="4"/>
      <c r="P7" s="4"/>
      <c r="Q7" s="4"/>
      <c r="R7" s="4"/>
      <c r="S7" s="4"/>
      <c r="T7" s="43"/>
      <c r="AE7"/>
    </row>
    <row r="8" spans="1:31" ht="20.25" customHeight="1" x14ac:dyDescent="0.25">
      <c r="A8" s="42"/>
      <c r="B8" s="4" t="s">
        <v>14</v>
      </c>
      <c r="C8" s="4"/>
      <c r="D8" s="5"/>
      <c r="E8" s="28">
        <v>2</v>
      </c>
      <c r="F8" s="28">
        <v>2</v>
      </c>
      <c r="G8" s="28">
        <v>9</v>
      </c>
      <c r="H8" s="5"/>
      <c r="I8" s="5"/>
      <c r="J8" s="4"/>
      <c r="K8" s="4"/>
      <c r="L8" s="4"/>
      <c r="M8" s="4"/>
      <c r="N8" s="4"/>
      <c r="O8" s="4"/>
      <c r="P8" s="4"/>
      <c r="Q8" s="4"/>
      <c r="R8" s="4"/>
      <c r="S8" s="4"/>
      <c r="T8" s="43"/>
      <c r="AE8"/>
    </row>
    <row r="9" spans="1:31" ht="20.25" customHeight="1" x14ac:dyDescent="0.25">
      <c r="A9" s="42"/>
      <c r="B9" s="4" t="s">
        <v>16</v>
      </c>
      <c r="C9" s="4"/>
      <c r="D9" s="5"/>
      <c r="E9" s="28">
        <v>5</v>
      </c>
      <c r="F9" s="28">
        <v>6</v>
      </c>
      <c r="G9" s="5"/>
      <c r="H9" s="5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3"/>
    </row>
    <row r="10" spans="1:31" ht="20.25" customHeight="1" x14ac:dyDescent="0.25">
      <c r="A10" s="42"/>
      <c r="B10" s="4" t="s">
        <v>12</v>
      </c>
      <c r="C10" s="4"/>
      <c r="D10" s="28">
        <v>3</v>
      </c>
      <c r="E10" s="28">
        <v>5</v>
      </c>
      <c r="F10" s="28">
        <v>3</v>
      </c>
      <c r="G10" s="28">
        <v>1</v>
      </c>
      <c r="H10" s="5"/>
      <c r="I10" s="5"/>
      <c r="J10" s="4"/>
      <c r="K10" s="4"/>
      <c r="L10" s="4"/>
      <c r="M10" s="4"/>
      <c r="N10" s="4"/>
      <c r="O10" s="4"/>
      <c r="P10" s="4"/>
      <c r="Q10" s="4"/>
      <c r="R10" s="4"/>
      <c r="S10" s="4">
        <v>2</v>
      </c>
      <c r="T10" s="43"/>
    </row>
    <row r="11" spans="1:31" ht="20.25" customHeight="1" x14ac:dyDescent="0.25">
      <c r="A11" s="41" t="s">
        <v>40</v>
      </c>
      <c r="B11" s="4" t="s">
        <v>13</v>
      </c>
      <c r="C11" s="4"/>
      <c r="D11" s="28">
        <v>3</v>
      </c>
      <c r="E11" s="28">
        <v>7</v>
      </c>
      <c r="F11" s="28">
        <v>5</v>
      </c>
      <c r="G11" s="28">
        <v>14</v>
      </c>
      <c r="H11" s="5"/>
      <c r="I11" s="5"/>
      <c r="J11" s="4"/>
      <c r="K11" s="4"/>
      <c r="L11" s="4"/>
      <c r="M11" s="4"/>
      <c r="N11" s="4"/>
      <c r="O11" s="4"/>
      <c r="P11" s="4"/>
      <c r="Q11" s="4"/>
      <c r="R11" s="4"/>
      <c r="S11" s="4"/>
      <c r="T11" s="43">
        <f>SUM(C11:S14)</f>
        <v>69</v>
      </c>
    </row>
    <row r="12" spans="1:31" ht="20.25" customHeight="1" x14ac:dyDescent="0.25">
      <c r="A12" s="42"/>
      <c r="B12" s="4" t="s">
        <v>14</v>
      </c>
      <c r="C12" s="4"/>
      <c r="D12" s="5"/>
      <c r="E12" s="28">
        <v>4</v>
      </c>
      <c r="F12" s="5"/>
      <c r="G12" s="28">
        <v>7</v>
      </c>
      <c r="H12" s="5"/>
      <c r="I12" s="5"/>
      <c r="J12" s="4"/>
      <c r="K12" s="4"/>
      <c r="L12" s="4"/>
      <c r="M12" s="4"/>
      <c r="N12" s="4"/>
      <c r="O12" s="4"/>
      <c r="P12" s="4"/>
      <c r="Q12" s="4"/>
      <c r="R12" s="4"/>
      <c r="S12" s="4"/>
      <c r="T12" s="43"/>
    </row>
    <row r="13" spans="1:31" ht="20.25" customHeight="1" x14ac:dyDescent="0.25">
      <c r="A13" s="42"/>
      <c r="B13" s="4" t="s">
        <v>16</v>
      </c>
      <c r="C13" s="4"/>
      <c r="D13" s="5"/>
      <c r="E13" s="28">
        <v>5</v>
      </c>
      <c r="F13" s="28">
        <v>7</v>
      </c>
      <c r="G13" s="5"/>
      <c r="H13" s="5"/>
      <c r="I13" s="5"/>
      <c r="J13" s="4"/>
      <c r="K13" s="4"/>
      <c r="L13" s="4"/>
      <c r="M13" s="4"/>
      <c r="N13" s="4"/>
      <c r="O13" s="4"/>
      <c r="P13" s="4"/>
      <c r="Q13" s="4"/>
      <c r="R13" s="4"/>
      <c r="S13" s="4"/>
      <c r="T13" s="43"/>
    </row>
    <row r="14" spans="1:31" ht="20.25" customHeight="1" x14ac:dyDescent="0.25">
      <c r="A14" s="42"/>
      <c r="B14" s="4" t="s">
        <v>12</v>
      </c>
      <c r="C14" s="4"/>
      <c r="D14" s="28">
        <v>5</v>
      </c>
      <c r="E14" s="28">
        <v>5</v>
      </c>
      <c r="F14" s="28">
        <v>5</v>
      </c>
      <c r="G14" s="28"/>
      <c r="H14" s="28"/>
      <c r="I14" s="5"/>
      <c r="J14" s="4"/>
      <c r="K14" s="4"/>
      <c r="L14" s="4"/>
      <c r="M14" s="4"/>
      <c r="N14" s="4"/>
      <c r="O14" s="4"/>
      <c r="P14" s="4"/>
      <c r="Q14" s="4"/>
      <c r="R14" s="4"/>
      <c r="S14" s="28">
        <v>2</v>
      </c>
      <c r="T14" s="43"/>
    </row>
    <row r="15" spans="1:31" ht="178.5" customHeight="1" thickBot="1" x14ac:dyDescent="0.3">
      <c r="A15" s="25" t="s">
        <v>41</v>
      </c>
      <c r="B15" s="4"/>
      <c r="C15" s="4"/>
      <c r="D15" s="5">
        <v>17</v>
      </c>
      <c r="E15" s="5">
        <v>44</v>
      </c>
      <c r="F15" s="5">
        <v>79</v>
      </c>
      <c r="G15" s="5">
        <v>54</v>
      </c>
      <c r="H15" s="5">
        <v>3</v>
      </c>
      <c r="I15" s="5"/>
      <c r="J15" s="4"/>
      <c r="K15" s="4"/>
      <c r="L15" s="4"/>
      <c r="M15" s="4"/>
      <c r="N15" s="4"/>
      <c r="O15" s="4"/>
      <c r="P15" s="4"/>
      <c r="Q15" s="4"/>
      <c r="R15" s="4"/>
      <c r="S15" s="4">
        <v>2</v>
      </c>
      <c r="T15" s="24">
        <f>SUM(C15:S15)</f>
        <v>199</v>
      </c>
    </row>
    <row r="16" spans="1:31" ht="20.25" customHeight="1" thickBot="1" x14ac:dyDescent="0.3">
      <c r="A16" s="32" t="s">
        <v>37</v>
      </c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4"/>
      <c r="T16" s="13">
        <f>SUM(T6:T15)</f>
        <v>348</v>
      </c>
      <c r="U16" s="1"/>
    </row>
    <row r="17" spans="1:20" ht="20.25" customHeight="1" x14ac:dyDescent="0.25">
      <c r="A17" s="38" t="s">
        <v>0</v>
      </c>
      <c r="B17" s="38" t="s">
        <v>17</v>
      </c>
      <c r="C17" s="38" t="s">
        <v>36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40" t="s">
        <v>27</v>
      </c>
    </row>
    <row r="18" spans="1:20" ht="20.25" customHeight="1" x14ac:dyDescent="0.25">
      <c r="A18" s="38"/>
      <c r="B18" s="38"/>
      <c r="C18" s="23">
        <v>0</v>
      </c>
      <c r="D18" s="23" t="s">
        <v>18</v>
      </c>
      <c r="E18" s="23" t="s">
        <v>19</v>
      </c>
      <c r="F18" s="23" t="s">
        <v>20</v>
      </c>
      <c r="G18" s="23" t="s">
        <v>21</v>
      </c>
      <c r="H18" s="23" t="s">
        <v>22</v>
      </c>
      <c r="I18" s="23" t="s">
        <v>23</v>
      </c>
      <c r="J18" s="23" t="s">
        <v>24</v>
      </c>
      <c r="K18" s="23">
        <v>40</v>
      </c>
      <c r="L18" s="23">
        <v>42</v>
      </c>
      <c r="M18" s="23">
        <v>44</v>
      </c>
      <c r="N18" s="23">
        <v>46</v>
      </c>
      <c r="O18" s="23">
        <v>48</v>
      </c>
      <c r="P18" s="23">
        <v>50</v>
      </c>
      <c r="Q18" s="23">
        <v>52</v>
      </c>
      <c r="R18" s="23">
        <v>54</v>
      </c>
      <c r="S18" s="23" t="s">
        <v>12</v>
      </c>
      <c r="T18" s="40"/>
    </row>
    <row r="19" spans="1:20" ht="20.25" customHeight="1" x14ac:dyDescent="0.25">
      <c r="A19" s="38"/>
      <c r="B19" s="38"/>
      <c r="C19" s="23"/>
      <c r="D19" s="18">
        <v>10.5</v>
      </c>
      <c r="E19" s="23">
        <v>11</v>
      </c>
      <c r="F19" s="18">
        <v>11.5</v>
      </c>
      <c r="G19" s="23">
        <v>12</v>
      </c>
      <c r="H19" s="18">
        <v>12.5</v>
      </c>
      <c r="I19" s="23">
        <v>13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40"/>
    </row>
    <row r="20" spans="1:20" ht="20.25" customHeight="1" x14ac:dyDescent="0.25">
      <c r="A20" s="41" t="s">
        <v>42</v>
      </c>
      <c r="B20" s="4" t="s">
        <v>15</v>
      </c>
      <c r="C20" s="4"/>
      <c r="D20" s="28">
        <v>1</v>
      </c>
      <c r="E20" s="28">
        <v>4</v>
      </c>
      <c r="F20" s="28">
        <v>4</v>
      </c>
      <c r="G20" s="28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28"/>
      <c r="T20" s="43">
        <f>SUM(C20:S23)</f>
        <v>153</v>
      </c>
    </row>
    <row r="21" spans="1:20" ht="20.25" customHeight="1" x14ac:dyDescent="0.25">
      <c r="A21" s="42"/>
      <c r="B21" s="4" t="s">
        <v>13</v>
      </c>
      <c r="C21" s="28">
        <v>5</v>
      </c>
      <c r="D21" s="28">
        <v>14</v>
      </c>
      <c r="E21" s="28">
        <v>45</v>
      </c>
      <c r="F21" s="28">
        <v>32</v>
      </c>
      <c r="G21" s="28">
        <v>13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>
        <v>1</v>
      </c>
      <c r="T21" s="43"/>
    </row>
    <row r="22" spans="1:20" ht="20.25" customHeight="1" x14ac:dyDescent="0.25">
      <c r="A22" s="42"/>
      <c r="B22" s="4" t="s">
        <v>14</v>
      </c>
      <c r="C22" s="28">
        <v>1</v>
      </c>
      <c r="D22" s="28">
        <v>5</v>
      </c>
      <c r="E22" s="28">
        <v>13</v>
      </c>
      <c r="F22" s="28">
        <v>10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>
        <v>1</v>
      </c>
      <c r="T22" s="43"/>
    </row>
    <row r="23" spans="1:20" ht="20.25" customHeight="1" x14ac:dyDescent="0.25">
      <c r="A23" s="42"/>
      <c r="B23" s="4" t="s">
        <v>16</v>
      </c>
      <c r="C23" s="4"/>
      <c r="D23" s="28">
        <v>1</v>
      </c>
      <c r="E23" s="28">
        <v>2</v>
      </c>
      <c r="F23" s="28">
        <v>1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3"/>
    </row>
    <row r="24" spans="1:20" ht="33.75" customHeight="1" x14ac:dyDescent="0.25">
      <c r="A24" s="25" t="s">
        <v>43</v>
      </c>
      <c r="B24" s="4"/>
      <c r="C24" s="4"/>
      <c r="D24" s="28">
        <v>1</v>
      </c>
      <c r="E24" s="28">
        <v>5</v>
      </c>
      <c r="F24" s="28">
        <v>5</v>
      </c>
      <c r="G24" s="28">
        <v>1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>
        <v>1</v>
      </c>
      <c r="T24" s="24">
        <f t="shared" ref="T24:T31" si="0">SUM(C24:S24)</f>
        <v>13</v>
      </c>
    </row>
    <row r="25" spans="1:20" ht="33.75" customHeight="1" x14ac:dyDescent="0.25">
      <c r="A25" s="25" t="s">
        <v>44</v>
      </c>
      <c r="B25" s="4"/>
      <c r="C25" s="4"/>
      <c r="D25" s="28">
        <v>3</v>
      </c>
      <c r="E25" s="28">
        <v>5</v>
      </c>
      <c r="F25" s="28">
        <v>11</v>
      </c>
      <c r="G25" s="28">
        <v>8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28"/>
      <c r="T25" s="24">
        <f t="shared" si="0"/>
        <v>27</v>
      </c>
    </row>
    <row r="26" spans="1:20" ht="33.75" customHeight="1" x14ac:dyDescent="0.25">
      <c r="A26" s="25" t="s">
        <v>45</v>
      </c>
      <c r="B26" s="4"/>
      <c r="C26" s="4"/>
      <c r="D26" s="28">
        <v>4</v>
      </c>
      <c r="E26" s="28">
        <v>8</v>
      </c>
      <c r="F26" s="28">
        <v>6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>
        <v>1</v>
      </c>
      <c r="T26" s="24">
        <f t="shared" si="0"/>
        <v>19</v>
      </c>
    </row>
    <row r="27" spans="1:20" ht="48.75" customHeight="1" x14ac:dyDescent="0.25">
      <c r="A27" s="25" t="s">
        <v>46</v>
      </c>
      <c r="B27" s="4"/>
      <c r="C27" s="4"/>
      <c r="D27" s="28">
        <v>5</v>
      </c>
      <c r="E27" s="28">
        <v>13</v>
      </c>
      <c r="F27" s="28">
        <v>7</v>
      </c>
      <c r="G27" s="28">
        <v>1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28">
        <v>1</v>
      </c>
      <c r="T27" s="24">
        <f t="shared" si="0"/>
        <v>27</v>
      </c>
    </row>
    <row r="28" spans="1:20" ht="33.75" customHeight="1" x14ac:dyDescent="0.25">
      <c r="A28" s="25" t="s">
        <v>47</v>
      </c>
      <c r="B28" s="4"/>
      <c r="C28" s="4"/>
      <c r="D28" s="28"/>
      <c r="E28" s="28">
        <v>1</v>
      </c>
      <c r="F28" s="28">
        <v>1</v>
      </c>
      <c r="G28" s="28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>
        <v>1</v>
      </c>
      <c r="T28" s="24">
        <f t="shared" si="0"/>
        <v>3</v>
      </c>
    </row>
    <row r="29" spans="1:20" ht="33.75" customHeight="1" x14ac:dyDescent="0.25">
      <c r="A29" s="25" t="s">
        <v>48</v>
      </c>
      <c r="B29" s="4"/>
      <c r="C29" s="4"/>
      <c r="D29" s="28"/>
      <c r="E29" s="28">
        <v>1</v>
      </c>
      <c r="F29" s="28"/>
      <c r="G29" s="28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>
        <v>1</v>
      </c>
      <c r="T29" s="24">
        <f>SUM(B29:S29)</f>
        <v>2</v>
      </c>
    </row>
    <row r="30" spans="1:20" ht="33.75" customHeight="1" x14ac:dyDescent="0.25">
      <c r="A30" s="26" t="s">
        <v>1</v>
      </c>
      <c r="B30" s="4"/>
      <c r="C30" s="4"/>
      <c r="D30" s="28"/>
      <c r="E30" s="28">
        <v>1</v>
      </c>
      <c r="F30" s="28"/>
      <c r="G30" s="28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28">
        <v>1</v>
      </c>
      <c r="T30" s="24">
        <f t="shared" si="0"/>
        <v>2</v>
      </c>
    </row>
    <row r="31" spans="1:20" ht="33.75" customHeight="1" x14ac:dyDescent="0.25">
      <c r="A31" s="25" t="s">
        <v>49</v>
      </c>
      <c r="B31" s="4"/>
      <c r="C31" s="4"/>
      <c r="D31" s="28">
        <v>1</v>
      </c>
      <c r="E31" s="28">
        <v>1</v>
      </c>
      <c r="F31" s="28"/>
      <c r="G31" s="28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28"/>
      <c r="T31" s="24">
        <f t="shared" si="0"/>
        <v>2</v>
      </c>
    </row>
    <row r="32" spans="1:20" ht="33.75" customHeight="1" x14ac:dyDescent="0.25">
      <c r="A32" s="25" t="s">
        <v>50</v>
      </c>
      <c r="B32" s="4" t="s">
        <v>13</v>
      </c>
      <c r="C32" s="4"/>
      <c r="D32" s="28"/>
      <c r="E32" s="28">
        <v>2</v>
      </c>
      <c r="F32" s="28">
        <v>1</v>
      </c>
      <c r="G32" s="28">
        <v>1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>
        <v>1</v>
      </c>
      <c r="T32" s="24">
        <f>SUM(C32:S32)</f>
        <v>5</v>
      </c>
    </row>
    <row r="33" spans="1:21" ht="33.75" customHeight="1" x14ac:dyDescent="0.25">
      <c r="A33" s="25" t="s">
        <v>51</v>
      </c>
      <c r="B33" s="4"/>
      <c r="C33" s="4"/>
      <c r="D33" s="28"/>
      <c r="E33" s="28">
        <v>1</v>
      </c>
      <c r="F33" s="28">
        <v>1</v>
      </c>
      <c r="G33" s="28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>
        <v>1</v>
      </c>
      <c r="T33" s="24">
        <f>SUM(C33:S33)</f>
        <v>3</v>
      </c>
    </row>
    <row r="34" spans="1:21" ht="33.75" customHeight="1" thickBot="1" x14ac:dyDescent="0.3">
      <c r="A34" s="16" t="s">
        <v>52</v>
      </c>
      <c r="B34" s="6"/>
      <c r="C34" s="6"/>
      <c r="D34" s="27"/>
      <c r="E34" s="27">
        <v>1</v>
      </c>
      <c r="F34" s="27">
        <v>1</v>
      </c>
      <c r="G34" s="2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>
        <v>1</v>
      </c>
      <c r="T34" s="29">
        <f>SUM(C34:S34)</f>
        <v>3</v>
      </c>
    </row>
    <row r="35" spans="1:21" ht="20.25" customHeight="1" x14ac:dyDescent="0.25">
      <c r="A35" s="44" t="s">
        <v>38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22">
        <f>SUM(T20:T34)</f>
        <v>259</v>
      </c>
      <c r="U35" s="1"/>
    </row>
    <row r="36" spans="1:21" ht="20.25" customHeight="1" x14ac:dyDescent="0.25">
      <c r="A36" s="38" t="s">
        <v>0</v>
      </c>
      <c r="B36" s="38" t="s">
        <v>17</v>
      </c>
      <c r="C36" s="38" t="s">
        <v>36</v>
      </c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40" t="s">
        <v>27</v>
      </c>
    </row>
    <row r="37" spans="1:21" ht="20.25" customHeight="1" x14ac:dyDescent="0.25">
      <c r="A37" s="38"/>
      <c r="B37" s="38"/>
      <c r="C37" s="23">
        <v>0</v>
      </c>
      <c r="D37" s="23" t="s">
        <v>18</v>
      </c>
      <c r="E37" s="23" t="s">
        <v>19</v>
      </c>
      <c r="F37" s="23" t="s">
        <v>20</v>
      </c>
      <c r="G37" s="23" t="s">
        <v>21</v>
      </c>
      <c r="H37" s="23" t="s">
        <v>22</v>
      </c>
      <c r="I37" s="23" t="s">
        <v>23</v>
      </c>
      <c r="J37" s="23" t="s">
        <v>24</v>
      </c>
      <c r="K37" s="23">
        <v>40</v>
      </c>
      <c r="L37" s="23">
        <v>42</v>
      </c>
      <c r="M37" s="23">
        <v>44</v>
      </c>
      <c r="N37" s="23">
        <v>46</v>
      </c>
      <c r="O37" s="23">
        <v>48</v>
      </c>
      <c r="P37" s="23">
        <v>50</v>
      </c>
      <c r="Q37" s="23">
        <v>52</v>
      </c>
      <c r="R37" s="23">
        <v>54</v>
      </c>
      <c r="S37" s="23" t="s">
        <v>12</v>
      </c>
      <c r="T37" s="40"/>
    </row>
    <row r="38" spans="1:21" ht="20.25" customHeight="1" x14ac:dyDescent="0.25">
      <c r="A38" s="38"/>
      <c r="B38" s="38"/>
      <c r="C38" s="23"/>
      <c r="D38" s="18">
        <v>10.5</v>
      </c>
      <c r="E38" s="23">
        <v>11</v>
      </c>
      <c r="F38" s="18">
        <v>11.5</v>
      </c>
      <c r="G38" s="23">
        <v>12</v>
      </c>
      <c r="H38" s="18">
        <v>12.5</v>
      </c>
      <c r="I38" s="23">
        <v>13</v>
      </c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40"/>
    </row>
    <row r="39" spans="1:21" ht="35.25" customHeight="1" x14ac:dyDescent="0.25">
      <c r="A39" s="25" t="s">
        <v>53</v>
      </c>
      <c r="B39" s="4"/>
      <c r="C39" s="4"/>
      <c r="D39" s="28">
        <v>1</v>
      </c>
      <c r="E39" s="28">
        <v>2</v>
      </c>
      <c r="F39" s="28">
        <v>2</v>
      </c>
      <c r="G39" s="28"/>
      <c r="H39" s="4"/>
      <c r="I39" s="4"/>
      <c r="J39" s="4"/>
      <c r="K39" s="28"/>
      <c r="L39" s="28"/>
      <c r="M39" s="4"/>
      <c r="N39" s="4"/>
      <c r="O39" s="28"/>
      <c r="P39" s="4"/>
      <c r="Q39" s="4"/>
      <c r="R39" s="4"/>
      <c r="S39" s="28"/>
      <c r="T39" s="24">
        <f>SUM(C39:S39)</f>
        <v>5</v>
      </c>
    </row>
    <row r="40" spans="1:21" ht="35.25" customHeight="1" x14ac:dyDescent="0.25">
      <c r="A40" s="25" t="s">
        <v>54</v>
      </c>
      <c r="B40" s="4"/>
      <c r="C40" s="4"/>
      <c r="D40" s="4"/>
      <c r="E40" s="4"/>
      <c r="F40" s="4"/>
      <c r="G40" s="4"/>
      <c r="H40" s="4"/>
      <c r="I40" s="4"/>
      <c r="J40" s="4"/>
      <c r="K40" s="28"/>
      <c r="L40" s="28"/>
      <c r="M40" s="28"/>
      <c r="N40" s="28"/>
      <c r="O40" s="28"/>
      <c r="P40" s="4"/>
      <c r="Q40" s="4"/>
      <c r="R40" s="4"/>
      <c r="S40" s="4">
        <v>1</v>
      </c>
      <c r="T40" s="24">
        <f t="shared" ref="T40:T62" si="1">SUM(C40:S40)</f>
        <v>1</v>
      </c>
    </row>
    <row r="41" spans="1:21" ht="35.25" customHeight="1" x14ac:dyDescent="0.25">
      <c r="A41" s="25" t="s">
        <v>55</v>
      </c>
      <c r="B41" s="4"/>
      <c r="C41" s="4"/>
      <c r="D41" s="28"/>
      <c r="E41" s="28">
        <v>1</v>
      </c>
      <c r="F41" s="28">
        <v>1</v>
      </c>
      <c r="G41" s="4"/>
      <c r="H41" s="4"/>
      <c r="I41" s="4"/>
      <c r="J41" s="4"/>
      <c r="K41" s="28">
        <v>1</v>
      </c>
      <c r="L41" s="28"/>
      <c r="M41" s="28"/>
      <c r="N41" s="28">
        <v>1</v>
      </c>
      <c r="O41" s="28"/>
      <c r="P41" s="4"/>
      <c r="Q41" s="4"/>
      <c r="R41" s="4"/>
      <c r="S41" s="4"/>
      <c r="T41" s="24">
        <f t="shared" si="1"/>
        <v>4</v>
      </c>
    </row>
    <row r="42" spans="1:21" ht="35.25" customHeight="1" x14ac:dyDescent="0.25">
      <c r="A42" s="25" t="s">
        <v>56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28">
        <v>1</v>
      </c>
      <c r="T42" s="24">
        <f t="shared" si="1"/>
        <v>1</v>
      </c>
    </row>
    <row r="43" spans="1:21" ht="35.25" customHeight="1" x14ac:dyDescent="0.25">
      <c r="A43" s="25" t="s">
        <v>57</v>
      </c>
      <c r="B43" s="4"/>
      <c r="C43" s="4"/>
      <c r="D43" s="28">
        <v>1</v>
      </c>
      <c r="E43" s="28">
        <v>1</v>
      </c>
      <c r="F43" s="28"/>
      <c r="G43" s="28">
        <v>3</v>
      </c>
      <c r="H43" s="28">
        <v>1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28"/>
      <c r="T43" s="24">
        <f t="shared" si="1"/>
        <v>6</v>
      </c>
    </row>
    <row r="44" spans="1:21" ht="35.25" customHeight="1" x14ac:dyDescent="0.25">
      <c r="A44" s="25" t="s">
        <v>58</v>
      </c>
      <c r="B44" s="4"/>
      <c r="C44" s="4"/>
      <c r="D44" s="28"/>
      <c r="E44" s="28"/>
      <c r="F44" s="28"/>
      <c r="G44" s="28"/>
      <c r="H44" s="28"/>
      <c r="I44" s="4"/>
      <c r="J44" s="4"/>
      <c r="K44" s="4"/>
      <c r="L44" s="4"/>
      <c r="M44" s="4"/>
      <c r="N44" s="4"/>
      <c r="O44" s="4"/>
      <c r="P44" s="4"/>
      <c r="Q44" s="4"/>
      <c r="R44" s="4"/>
      <c r="S44" s="4">
        <v>1</v>
      </c>
      <c r="T44" s="24">
        <f t="shared" si="1"/>
        <v>1</v>
      </c>
    </row>
    <row r="45" spans="1:21" ht="35.25" customHeight="1" x14ac:dyDescent="0.25">
      <c r="A45" s="16" t="s">
        <v>59</v>
      </c>
      <c r="B45" s="6"/>
      <c r="C45" s="6"/>
      <c r="D45" s="28">
        <v>1</v>
      </c>
      <c r="E45" s="28">
        <v>1</v>
      </c>
      <c r="F45" s="28">
        <v>2</v>
      </c>
      <c r="G45" s="28">
        <v>1</v>
      </c>
      <c r="H45" s="28">
        <v>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29">
        <f t="shared" si="1"/>
        <v>6</v>
      </c>
    </row>
    <row r="46" spans="1:21" ht="20.25" customHeight="1" x14ac:dyDescent="0.25">
      <c r="A46" s="47" t="s">
        <v>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20">
        <f>SUM(T39:T45)</f>
        <v>24</v>
      </c>
      <c r="U46" s="1"/>
    </row>
    <row r="47" spans="1:21" ht="20.25" customHeight="1" x14ac:dyDescent="0.25">
      <c r="A47" s="37" t="s">
        <v>0</v>
      </c>
      <c r="B47" s="37" t="s">
        <v>17</v>
      </c>
      <c r="C47" s="37" t="s">
        <v>36</v>
      </c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9" t="s">
        <v>27</v>
      </c>
    </row>
    <row r="48" spans="1:21" ht="20.25" customHeight="1" x14ac:dyDescent="0.25">
      <c r="A48" s="38"/>
      <c r="B48" s="38"/>
      <c r="C48" s="23">
        <v>0</v>
      </c>
      <c r="D48" s="23" t="s">
        <v>18</v>
      </c>
      <c r="E48" s="23" t="s">
        <v>19</v>
      </c>
      <c r="F48" s="23" t="s">
        <v>20</v>
      </c>
      <c r="G48" s="23" t="s">
        <v>21</v>
      </c>
      <c r="H48" s="23" t="s">
        <v>22</v>
      </c>
      <c r="I48" s="23" t="s">
        <v>23</v>
      </c>
      <c r="J48" s="23" t="s">
        <v>24</v>
      </c>
      <c r="K48" s="23">
        <v>40</v>
      </c>
      <c r="L48" s="23">
        <v>42</v>
      </c>
      <c r="M48" s="23">
        <v>44</v>
      </c>
      <c r="N48" s="23">
        <v>46</v>
      </c>
      <c r="O48" s="23">
        <v>48</v>
      </c>
      <c r="P48" s="23">
        <v>50</v>
      </c>
      <c r="Q48" s="23">
        <v>52</v>
      </c>
      <c r="R48" s="23">
        <v>54</v>
      </c>
      <c r="S48" s="23" t="s">
        <v>12</v>
      </c>
      <c r="T48" s="40"/>
    </row>
    <row r="49" spans="1:21" ht="20.25" customHeight="1" x14ac:dyDescent="0.25">
      <c r="A49" s="38"/>
      <c r="B49" s="38"/>
      <c r="C49" s="23"/>
      <c r="D49" s="18">
        <v>10.5</v>
      </c>
      <c r="E49" s="23">
        <v>11</v>
      </c>
      <c r="F49" s="18">
        <v>11.5</v>
      </c>
      <c r="G49" s="23">
        <v>12</v>
      </c>
      <c r="H49" s="18">
        <v>12.5</v>
      </c>
      <c r="I49" s="23">
        <v>13</v>
      </c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40"/>
    </row>
    <row r="50" spans="1:21" ht="39.75" customHeight="1" x14ac:dyDescent="0.25">
      <c r="A50" s="25" t="s">
        <v>64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52">
        <v>1</v>
      </c>
      <c r="T50" s="55">
        <f t="shared" si="1"/>
        <v>1</v>
      </c>
    </row>
    <row r="51" spans="1:21" ht="39.75" customHeight="1" x14ac:dyDescent="0.25">
      <c r="A51" s="25" t="s">
        <v>67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53"/>
      <c r="T51" s="56"/>
    </row>
    <row r="52" spans="1:21" ht="39.75" customHeight="1" x14ac:dyDescent="0.25">
      <c r="A52" s="25" t="s">
        <v>65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54"/>
      <c r="T52" s="57"/>
    </row>
    <row r="53" spans="1:21" ht="39.75" customHeight="1" x14ac:dyDescent="0.25">
      <c r="A53" s="16" t="s">
        <v>66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28">
        <v>1</v>
      </c>
      <c r="T53" s="29">
        <f t="shared" si="1"/>
        <v>1</v>
      </c>
    </row>
    <row r="54" spans="1:21" ht="20.25" customHeight="1" thickBot="1" x14ac:dyDescent="0.3">
      <c r="A54" s="49" t="s">
        <v>61</v>
      </c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1"/>
      <c r="T54" s="19">
        <f>SUM(T50:T53)</f>
        <v>2</v>
      </c>
      <c r="U54" s="1"/>
    </row>
    <row r="55" spans="1:21" ht="20.25" customHeight="1" x14ac:dyDescent="0.25">
      <c r="A55" s="37" t="s">
        <v>0</v>
      </c>
      <c r="B55" s="37" t="s">
        <v>17</v>
      </c>
      <c r="C55" s="37" t="s">
        <v>36</v>
      </c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9" t="s">
        <v>27</v>
      </c>
    </row>
    <row r="56" spans="1:21" ht="20.25" customHeight="1" x14ac:dyDescent="0.25">
      <c r="A56" s="38"/>
      <c r="B56" s="38"/>
      <c r="C56" s="23">
        <v>0</v>
      </c>
      <c r="D56" s="23" t="s">
        <v>18</v>
      </c>
      <c r="E56" s="23" t="s">
        <v>19</v>
      </c>
      <c r="F56" s="23" t="s">
        <v>20</v>
      </c>
      <c r="G56" s="23" t="s">
        <v>21</v>
      </c>
      <c r="H56" s="23" t="s">
        <v>22</v>
      </c>
      <c r="I56" s="23" t="s">
        <v>23</v>
      </c>
      <c r="J56" s="23" t="s">
        <v>24</v>
      </c>
      <c r="K56" s="23">
        <v>40</v>
      </c>
      <c r="L56" s="23">
        <v>42</v>
      </c>
      <c r="M56" s="23">
        <v>44</v>
      </c>
      <c r="N56" s="23">
        <v>46</v>
      </c>
      <c r="O56" s="23">
        <v>48</v>
      </c>
      <c r="P56" s="23">
        <v>50</v>
      </c>
      <c r="Q56" s="23">
        <v>52</v>
      </c>
      <c r="R56" s="23">
        <v>54</v>
      </c>
      <c r="S56" s="23" t="s">
        <v>12</v>
      </c>
      <c r="T56" s="40"/>
    </row>
    <row r="57" spans="1:21" ht="20.25" customHeight="1" x14ac:dyDescent="0.25">
      <c r="A57" s="38"/>
      <c r="B57" s="38"/>
      <c r="C57" s="23"/>
      <c r="D57" s="18">
        <v>10.5</v>
      </c>
      <c r="E57" s="23">
        <v>11</v>
      </c>
      <c r="F57" s="18">
        <v>11.5</v>
      </c>
      <c r="G57" s="23">
        <v>12</v>
      </c>
      <c r="H57" s="18">
        <v>12.5</v>
      </c>
      <c r="I57" s="23">
        <v>13</v>
      </c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40"/>
    </row>
    <row r="58" spans="1:21" s="9" customFormat="1" ht="52.5" customHeight="1" x14ac:dyDescent="0.25">
      <c r="A58" s="25" t="s">
        <v>68</v>
      </c>
      <c r="B58" s="7"/>
      <c r="C58" s="7"/>
      <c r="D58" s="7"/>
      <c r="E58" s="28">
        <v>1</v>
      </c>
      <c r="F58" s="28"/>
      <c r="G58" s="28"/>
      <c r="H58" s="28"/>
      <c r="I58" s="28">
        <v>1</v>
      </c>
      <c r="J58" s="28">
        <v>1</v>
      </c>
      <c r="K58" s="7"/>
      <c r="L58" s="7"/>
      <c r="M58" s="7"/>
      <c r="N58" s="7"/>
      <c r="O58" s="7"/>
      <c r="P58" s="7"/>
      <c r="Q58" s="7"/>
      <c r="R58" s="7"/>
      <c r="S58" s="28"/>
      <c r="T58" s="24">
        <f t="shared" si="1"/>
        <v>3</v>
      </c>
      <c r="U58" s="8"/>
    </row>
    <row r="59" spans="1:21" s="9" customFormat="1" ht="52.5" customHeight="1" x14ac:dyDescent="0.25">
      <c r="A59" s="25" t="s">
        <v>69</v>
      </c>
      <c r="B59" s="7"/>
      <c r="C59" s="7"/>
      <c r="D59" s="7"/>
      <c r="E59" s="28">
        <v>1</v>
      </c>
      <c r="F59" s="28"/>
      <c r="G59" s="28"/>
      <c r="H59" s="7"/>
      <c r="I59" s="28">
        <v>1</v>
      </c>
      <c r="J59" s="28">
        <v>1</v>
      </c>
      <c r="K59" s="7"/>
      <c r="L59" s="7"/>
      <c r="M59" s="7"/>
      <c r="N59" s="7"/>
      <c r="O59" s="7"/>
      <c r="P59" s="7"/>
      <c r="Q59" s="7"/>
      <c r="R59" s="7"/>
      <c r="S59" s="7">
        <v>1</v>
      </c>
      <c r="T59" s="24">
        <f t="shared" si="1"/>
        <v>4</v>
      </c>
      <c r="U59" s="8"/>
    </row>
    <row r="60" spans="1:21" s="9" customFormat="1" ht="52.5" customHeight="1" x14ac:dyDescent="0.25">
      <c r="A60" s="25" t="s">
        <v>70</v>
      </c>
      <c r="B60" s="7"/>
      <c r="C60" s="7"/>
      <c r="D60" s="7"/>
      <c r="E60" s="28">
        <v>1</v>
      </c>
      <c r="F60" s="28"/>
      <c r="G60" s="28"/>
      <c r="H60" s="28">
        <v>1</v>
      </c>
      <c r="I60" s="28">
        <v>1</v>
      </c>
      <c r="J60" s="28"/>
      <c r="K60" s="7"/>
      <c r="L60" s="7"/>
      <c r="M60" s="7"/>
      <c r="N60" s="7"/>
      <c r="O60" s="7"/>
      <c r="P60" s="7"/>
      <c r="Q60" s="7"/>
      <c r="R60" s="7"/>
      <c r="S60" s="28"/>
      <c r="T60" s="24">
        <f t="shared" si="1"/>
        <v>3</v>
      </c>
      <c r="U60" s="8"/>
    </row>
    <row r="61" spans="1:21" s="9" customFormat="1" ht="52.5" customHeight="1" x14ac:dyDescent="0.25">
      <c r="A61" s="25" t="s">
        <v>71</v>
      </c>
      <c r="B61" s="7"/>
      <c r="C61" s="7"/>
      <c r="D61" s="7"/>
      <c r="E61" s="28"/>
      <c r="F61" s="28"/>
      <c r="G61" s="28"/>
      <c r="H61" s="28">
        <v>1</v>
      </c>
      <c r="I61" s="28"/>
      <c r="J61" s="28"/>
      <c r="K61" s="7"/>
      <c r="L61" s="7"/>
      <c r="M61" s="7"/>
      <c r="N61" s="7"/>
      <c r="O61" s="7"/>
      <c r="P61" s="7"/>
      <c r="Q61" s="7"/>
      <c r="R61" s="7"/>
      <c r="S61" s="7">
        <v>1</v>
      </c>
      <c r="T61" s="24">
        <f t="shared" si="1"/>
        <v>2</v>
      </c>
      <c r="U61" s="8"/>
    </row>
    <row r="62" spans="1:21" s="9" customFormat="1" ht="52.5" customHeight="1" thickBot="1" x14ac:dyDescent="0.3">
      <c r="A62" s="16" t="s">
        <v>72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28">
        <v>1</v>
      </c>
      <c r="T62" s="29">
        <f t="shared" si="1"/>
        <v>1</v>
      </c>
      <c r="U62" s="8"/>
    </row>
    <row r="63" spans="1:21" ht="20.25" customHeight="1" thickBot="1" x14ac:dyDescent="0.3">
      <c r="A63" s="32" t="s">
        <v>62</v>
      </c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4"/>
      <c r="T63" s="13">
        <f>SUM(T58:T62)</f>
        <v>13</v>
      </c>
      <c r="U63" s="1"/>
    </row>
    <row r="64" spans="1:21" ht="20.25" customHeight="1" x14ac:dyDescent="0.25">
      <c r="A64" s="37" t="s">
        <v>0</v>
      </c>
      <c r="B64" s="37" t="s">
        <v>17</v>
      </c>
      <c r="C64" s="37" t="s">
        <v>36</v>
      </c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9" t="s">
        <v>27</v>
      </c>
    </row>
    <row r="65" spans="1:21" ht="20.25" customHeight="1" x14ac:dyDescent="0.25">
      <c r="A65" s="38"/>
      <c r="B65" s="38"/>
      <c r="C65" s="23">
        <v>0</v>
      </c>
      <c r="D65" s="23" t="s">
        <v>18</v>
      </c>
      <c r="E65" s="23" t="s">
        <v>19</v>
      </c>
      <c r="F65" s="23" t="s">
        <v>20</v>
      </c>
      <c r="G65" s="23" t="s">
        <v>21</v>
      </c>
      <c r="H65" s="23" t="s">
        <v>22</v>
      </c>
      <c r="I65" s="23" t="s">
        <v>23</v>
      </c>
      <c r="J65" s="23" t="s">
        <v>24</v>
      </c>
      <c r="K65" s="23">
        <v>40</v>
      </c>
      <c r="L65" s="23">
        <v>42</v>
      </c>
      <c r="M65" s="23">
        <v>44</v>
      </c>
      <c r="N65" s="23">
        <v>46</v>
      </c>
      <c r="O65" s="23">
        <v>48</v>
      </c>
      <c r="P65" s="23">
        <v>50</v>
      </c>
      <c r="Q65" s="23">
        <v>52</v>
      </c>
      <c r="R65" s="23">
        <v>54</v>
      </c>
      <c r="S65" s="23" t="s">
        <v>12</v>
      </c>
      <c r="T65" s="40"/>
    </row>
    <row r="66" spans="1:21" ht="20.25" customHeight="1" x14ac:dyDescent="0.25">
      <c r="A66" s="38"/>
      <c r="B66" s="38"/>
      <c r="C66" s="23"/>
      <c r="D66" s="18">
        <v>10.5</v>
      </c>
      <c r="E66" s="23">
        <v>11</v>
      </c>
      <c r="F66" s="18">
        <v>11.5</v>
      </c>
      <c r="G66" s="23">
        <v>12</v>
      </c>
      <c r="H66" s="18">
        <v>12.5</v>
      </c>
      <c r="I66" s="23">
        <v>13</v>
      </c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40"/>
    </row>
    <row r="67" spans="1:21" ht="38.25" customHeight="1" x14ac:dyDescent="0.25">
      <c r="A67" s="25" t="s">
        <v>79</v>
      </c>
      <c r="B67" s="4"/>
      <c r="C67" s="4"/>
      <c r="D67" s="4"/>
      <c r="E67" s="28"/>
      <c r="F67" s="28"/>
      <c r="G67" s="28"/>
      <c r="H67" s="28"/>
      <c r="I67" s="28"/>
      <c r="J67" s="28"/>
      <c r="K67" s="4"/>
      <c r="L67" s="4"/>
      <c r="M67" s="4"/>
      <c r="N67" s="4"/>
      <c r="O67" s="4"/>
      <c r="P67" s="4"/>
      <c r="Q67" s="4"/>
      <c r="R67" s="4"/>
      <c r="S67" s="28">
        <v>2</v>
      </c>
      <c r="T67" s="24">
        <f>SUM(C67:S67)</f>
        <v>2</v>
      </c>
    </row>
    <row r="68" spans="1:21" ht="38.25" customHeight="1" thickBot="1" x14ac:dyDescent="0.3">
      <c r="A68" s="16" t="s">
        <v>80</v>
      </c>
      <c r="B68" s="6"/>
      <c r="C68" s="6"/>
      <c r="D68" s="6"/>
      <c r="E68" s="6"/>
      <c r="F68" s="28"/>
      <c r="G68" s="28"/>
      <c r="H68" s="28"/>
      <c r="I68" s="28"/>
      <c r="J68" s="6"/>
      <c r="K68" s="6"/>
      <c r="L68" s="6"/>
      <c r="M68" s="6"/>
      <c r="N68" s="6"/>
      <c r="O68" s="6"/>
      <c r="P68" s="6"/>
      <c r="Q68" s="6"/>
      <c r="R68" s="6"/>
      <c r="S68" s="6">
        <v>1</v>
      </c>
      <c r="T68" s="29">
        <f>SUM(C68:S68)</f>
        <v>1</v>
      </c>
    </row>
    <row r="69" spans="1:21" ht="20.25" customHeight="1" x14ac:dyDescent="0.25">
      <c r="A69" s="44" t="s">
        <v>78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6"/>
      <c r="T69" s="21">
        <f>SUM(T67:T68)</f>
        <v>3</v>
      </c>
      <c r="U69" s="1"/>
    </row>
    <row r="70" spans="1:21" ht="20.25" customHeight="1" x14ac:dyDescent="0.25">
      <c r="A70" s="38" t="s">
        <v>0</v>
      </c>
      <c r="B70" s="38" t="s">
        <v>17</v>
      </c>
      <c r="C70" s="38" t="s">
        <v>36</v>
      </c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40" t="s">
        <v>27</v>
      </c>
    </row>
    <row r="71" spans="1:21" ht="20.25" customHeight="1" x14ac:dyDescent="0.25">
      <c r="A71" s="38"/>
      <c r="B71" s="38"/>
      <c r="C71" s="23">
        <v>0</v>
      </c>
      <c r="D71" s="23" t="s">
        <v>18</v>
      </c>
      <c r="E71" s="23" t="s">
        <v>19</v>
      </c>
      <c r="F71" s="23" t="s">
        <v>20</v>
      </c>
      <c r="G71" s="23" t="s">
        <v>21</v>
      </c>
      <c r="H71" s="23" t="s">
        <v>22</v>
      </c>
      <c r="I71" s="23" t="s">
        <v>23</v>
      </c>
      <c r="J71" s="23" t="s">
        <v>24</v>
      </c>
      <c r="K71" s="23">
        <v>40</v>
      </c>
      <c r="L71" s="23">
        <v>42</v>
      </c>
      <c r="M71" s="23">
        <v>44</v>
      </c>
      <c r="N71" s="23">
        <v>46</v>
      </c>
      <c r="O71" s="23">
        <v>48</v>
      </c>
      <c r="P71" s="23">
        <v>50</v>
      </c>
      <c r="Q71" s="23">
        <v>52</v>
      </c>
      <c r="R71" s="23">
        <v>54</v>
      </c>
      <c r="S71" s="23" t="s">
        <v>12</v>
      </c>
      <c r="T71" s="40"/>
    </row>
    <row r="72" spans="1:21" ht="20.25" customHeight="1" x14ac:dyDescent="0.25">
      <c r="A72" s="38"/>
      <c r="B72" s="38"/>
      <c r="C72" s="23"/>
      <c r="D72" s="18">
        <v>10.5</v>
      </c>
      <c r="E72" s="23">
        <v>11</v>
      </c>
      <c r="F72" s="18">
        <v>11.5</v>
      </c>
      <c r="G72" s="23">
        <v>12</v>
      </c>
      <c r="H72" s="18">
        <v>12.5</v>
      </c>
      <c r="I72" s="23">
        <v>13</v>
      </c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40"/>
    </row>
    <row r="73" spans="1:21" ht="37.5" customHeight="1" x14ac:dyDescent="0.25">
      <c r="A73" s="25" t="s">
        <v>73</v>
      </c>
      <c r="B73" s="4"/>
      <c r="C73" s="4"/>
      <c r="D73" s="28"/>
      <c r="E73" s="28">
        <v>1</v>
      </c>
      <c r="F73" s="28">
        <v>1</v>
      </c>
      <c r="G73" s="28">
        <v>1</v>
      </c>
      <c r="H73" s="2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24">
        <f>SUM(C73:S73)</f>
        <v>3</v>
      </c>
    </row>
    <row r="74" spans="1:21" ht="37.5" customHeight="1" x14ac:dyDescent="0.25">
      <c r="A74" s="25" t="s">
        <v>74</v>
      </c>
      <c r="B74" s="4"/>
      <c r="C74" s="4"/>
      <c r="D74" s="28">
        <v>1</v>
      </c>
      <c r="E74" s="28">
        <v>3</v>
      </c>
      <c r="F74" s="28">
        <v>3</v>
      </c>
      <c r="G74" s="28"/>
      <c r="H74" s="28"/>
      <c r="I74" s="4"/>
      <c r="J74" s="4"/>
      <c r="K74" s="4"/>
      <c r="L74" s="4"/>
      <c r="M74" s="4"/>
      <c r="N74" s="4"/>
      <c r="O74" s="4"/>
      <c r="P74" s="4"/>
      <c r="Q74" s="4"/>
      <c r="R74" s="4"/>
      <c r="S74" s="4">
        <v>1</v>
      </c>
      <c r="T74" s="24">
        <f>SUM(C74:S74)</f>
        <v>8</v>
      </c>
    </row>
    <row r="75" spans="1:21" ht="37.5" customHeight="1" x14ac:dyDescent="0.25">
      <c r="A75" s="25" t="s">
        <v>75</v>
      </c>
      <c r="B75" s="4"/>
      <c r="C75" s="4"/>
      <c r="D75" s="28">
        <v>1</v>
      </c>
      <c r="E75" s="28">
        <v>6</v>
      </c>
      <c r="F75" s="28">
        <v>4</v>
      </c>
      <c r="G75" s="28">
        <v>3</v>
      </c>
      <c r="H75" s="28"/>
      <c r="I75" s="4"/>
      <c r="J75" s="4"/>
      <c r="K75" s="4"/>
      <c r="L75" s="4"/>
      <c r="M75" s="4"/>
      <c r="N75" s="4"/>
      <c r="O75" s="4"/>
      <c r="P75" s="4"/>
      <c r="Q75" s="4"/>
      <c r="R75" s="4"/>
      <c r="S75" s="28">
        <v>1</v>
      </c>
      <c r="T75" s="24">
        <f>SUM(C75:S75)</f>
        <v>15</v>
      </c>
    </row>
    <row r="76" spans="1:21" ht="37.5" customHeight="1" x14ac:dyDescent="0.25">
      <c r="A76" s="25" t="s">
        <v>76</v>
      </c>
      <c r="B76" s="4"/>
      <c r="C76" s="4"/>
      <c r="D76" s="4"/>
      <c r="E76" s="28"/>
      <c r="F76" s="28"/>
      <c r="G76" s="28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v>1</v>
      </c>
      <c r="T76" s="24">
        <f>SUM(C76:S76)</f>
        <v>1</v>
      </c>
    </row>
    <row r="77" spans="1:21" ht="37.5" customHeight="1" thickBot="1" x14ac:dyDescent="0.3">
      <c r="A77" s="16" t="s">
        <v>77</v>
      </c>
      <c r="B77" s="6"/>
      <c r="C77" s="6"/>
      <c r="D77" s="6"/>
      <c r="E77" s="28"/>
      <c r="F77" s="28"/>
      <c r="G77" s="28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28">
        <v>1</v>
      </c>
      <c r="T77" s="29">
        <f>SUM(C77:S77)</f>
        <v>1</v>
      </c>
    </row>
    <row r="78" spans="1:21" ht="20.25" customHeight="1" thickBot="1" x14ac:dyDescent="0.3">
      <c r="A78" s="32" t="s">
        <v>63</v>
      </c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4"/>
      <c r="T78" s="13">
        <f>SUM(T73:T77)</f>
        <v>28</v>
      </c>
      <c r="U78" s="1"/>
    </row>
    <row r="79" spans="1:21" ht="20.25" customHeight="1" x14ac:dyDescent="0.25">
      <c r="A79" s="37" t="s">
        <v>0</v>
      </c>
      <c r="B79" s="37" t="s">
        <v>17</v>
      </c>
      <c r="C79" s="37" t="s">
        <v>36</v>
      </c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9" t="s">
        <v>27</v>
      </c>
    </row>
    <row r="80" spans="1:21" ht="20.25" customHeight="1" x14ac:dyDescent="0.25">
      <c r="A80" s="38"/>
      <c r="B80" s="38"/>
      <c r="C80" s="23">
        <v>0</v>
      </c>
      <c r="D80" s="23" t="s">
        <v>18</v>
      </c>
      <c r="E80" s="23" t="s">
        <v>19</v>
      </c>
      <c r="F80" s="23" t="s">
        <v>20</v>
      </c>
      <c r="G80" s="23" t="s">
        <v>21</v>
      </c>
      <c r="H80" s="23" t="s">
        <v>22</v>
      </c>
      <c r="I80" s="23" t="s">
        <v>23</v>
      </c>
      <c r="J80" s="23" t="s">
        <v>24</v>
      </c>
      <c r="K80" s="23">
        <v>40</v>
      </c>
      <c r="L80" s="23">
        <v>42</v>
      </c>
      <c r="M80" s="23">
        <v>44</v>
      </c>
      <c r="N80" s="23">
        <v>46</v>
      </c>
      <c r="O80" s="23">
        <v>48</v>
      </c>
      <c r="P80" s="23">
        <v>50</v>
      </c>
      <c r="Q80" s="23">
        <v>52</v>
      </c>
      <c r="R80" s="23">
        <v>54</v>
      </c>
      <c r="S80" s="23" t="s">
        <v>12</v>
      </c>
      <c r="T80" s="40"/>
    </row>
    <row r="81" spans="1:21" ht="20.25" customHeight="1" x14ac:dyDescent="0.25">
      <c r="A81" s="38"/>
      <c r="B81" s="38"/>
      <c r="C81" s="23"/>
      <c r="D81" s="18">
        <v>10.5</v>
      </c>
      <c r="E81" s="23">
        <v>11</v>
      </c>
      <c r="F81" s="18">
        <v>11.5</v>
      </c>
      <c r="G81" s="23">
        <v>12</v>
      </c>
      <c r="H81" s="18">
        <v>12.5</v>
      </c>
      <c r="I81" s="23">
        <v>13</v>
      </c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40"/>
    </row>
    <row r="82" spans="1:21" ht="20.25" customHeight="1" x14ac:dyDescent="0.25">
      <c r="A82" s="41" t="s">
        <v>82</v>
      </c>
      <c r="B82" s="4" t="s">
        <v>13</v>
      </c>
      <c r="C82" s="4"/>
      <c r="D82" s="4"/>
      <c r="E82" s="4"/>
      <c r="F82" s="4"/>
      <c r="G82" s="4"/>
      <c r="H82" s="4"/>
      <c r="I82" s="4"/>
      <c r="J82" s="4"/>
      <c r="K82" s="28"/>
      <c r="L82" s="28">
        <v>5</v>
      </c>
      <c r="M82" s="28">
        <v>10</v>
      </c>
      <c r="N82" s="28">
        <v>9</v>
      </c>
      <c r="O82" s="28">
        <v>4</v>
      </c>
      <c r="P82" s="28">
        <v>1</v>
      </c>
      <c r="Q82" s="28">
        <v>1</v>
      </c>
      <c r="R82" s="28"/>
      <c r="S82" s="4"/>
      <c r="T82" s="43">
        <f>SUM(C82:S84)</f>
        <v>33</v>
      </c>
    </row>
    <row r="83" spans="1:21" ht="20.25" customHeight="1" x14ac:dyDescent="0.25">
      <c r="A83" s="42"/>
      <c r="B83" s="4" t="s">
        <v>14</v>
      </c>
      <c r="C83" s="4"/>
      <c r="D83" s="4"/>
      <c r="E83" s="4"/>
      <c r="F83" s="4"/>
      <c r="G83" s="4"/>
      <c r="H83" s="4"/>
      <c r="I83" s="4"/>
      <c r="J83" s="4"/>
      <c r="K83" s="4"/>
      <c r="L83" s="28"/>
      <c r="M83" s="28"/>
      <c r="N83" s="28"/>
      <c r="O83" s="28">
        <v>1</v>
      </c>
      <c r="P83" s="4"/>
      <c r="Q83" s="4"/>
      <c r="R83" s="4"/>
      <c r="S83" s="4"/>
      <c r="T83" s="43"/>
    </row>
    <row r="84" spans="1:21" ht="20.25" customHeight="1" x14ac:dyDescent="0.25">
      <c r="A84" s="42"/>
      <c r="B84" s="4" t="s">
        <v>12</v>
      </c>
      <c r="C84" s="4"/>
      <c r="D84" s="4"/>
      <c r="E84" s="4"/>
      <c r="F84" s="4"/>
      <c r="G84" s="4"/>
      <c r="H84" s="4"/>
      <c r="I84" s="4"/>
      <c r="J84" s="4"/>
      <c r="K84" s="4"/>
      <c r="L84" s="28"/>
      <c r="M84" s="28"/>
      <c r="N84" s="28"/>
      <c r="O84" s="4"/>
      <c r="P84" s="4"/>
      <c r="Q84" s="4"/>
      <c r="R84" s="4"/>
      <c r="S84" s="4">
        <v>2</v>
      </c>
      <c r="T84" s="43"/>
    </row>
    <row r="85" spans="1:21" ht="20.25" customHeight="1" x14ac:dyDescent="0.25">
      <c r="A85" s="41" t="s">
        <v>83</v>
      </c>
      <c r="B85" s="4" t="s">
        <v>13</v>
      </c>
      <c r="C85" s="4"/>
      <c r="D85" s="4"/>
      <c r="E85" s="4"/>
      <c r="F85" s="4"/>
      <c r="G85" s="4"/>
      <c r="H85" s="4"/>
      <c r="I85" s="4"/>
      <c r="J85" s="4"/>
      <c r="K85" s="4"/>
      <c r="L85" s="28">
        <v>4</v>
      </c>
      <c r="M85" s="28">
        <v>7</v>
      </c>
      <c r="N85" s="28">
        <v>7</v>
      </c>
      <c r="O85" s="28">
        <v>4</v>
      </c>
      <c r="P85" s="28">
        <v>2</v>
      </c>
      <c r="Q85" s="28">
        <v>1</v>
      </c>
      <c r="R85" s="28"/>
      <c r="S85" s="4"/>
      <c r="T85" s="43">
        <f>SUM(C85:S87)</f>
        <v>30</v>
      </c>
    </row>
    <row r="86" spans="1:21" ht="20.25" customHeight="1" x14ac:dyDescent="0.25">
      <c r="A86" s="42"/>
      <c r="B86" s="4" t="s">
        <v>14</v>
      </c>
      <c r="C86" s="4"/>
      <c r="D86" s="4"/>
      <c r="E86" s="4"/>
      <c r="F86" s="4"/>
      <c r="G86" s="4"/>
      <c r="H86" s="4"/>
      <c r="I86" s="4"/>
      <c r="J86" s="4"/>
      <c r="K86" s="4"/>
      <c r="L86" s="28"/>
      <c r="M86" s="28">
        <v>1</v>
      </c>
      <c r="N86" s="28">
        <v>1</v>
      </c>
      <c r="O86" s="28">
        <v>1</v>
      </c>
      <c r="P86" s="28">
        <v>1</v>
      </c>
      <c r="Q86" s="28"/>
      <c r="R86" s="4"/>
      <c r="S86" s="4"/>
      <c r="T86" s="43"/>
    </row>
    <row r="87" spans="1:21" ht="20.25" customHeight="1" x14ac:dyDescent="0.25">
      <c r="A87" s="42"/>
      <c r="B87" s="4" t="s">
        <v>12</v>
      </c>
      <c r="C87" s="4"/>
      <c r="D87" s="4"/>
      <c r="E87" s="4"/>
      <c r="F87" s="4"/>
      <c r="G87" s="4"/>
      <c r="H87" s="4"/>
      <c r="I87" s="4"/>
      <c r="J87" s="4"/>
      <c r="K87" s="4"/>
      <c r="L87" s="28"/>
      <c r="M87" s="28"/>
      <c r="N87" s="28"/>
      <c r="O87" s="4"/>
      <c r="P87" s="4"/>
      <c r="Q87" s="4"/>
      <c r="R87" s="4"/>
      <c r="S87" s="28">
        <v>1</v>
      </c>
      <c r="T87" s="43"/>
    </row>
    <row r="88" spans="1:21" ht="20.25" customHeight="1" x14ac:dyDescent="0.25">
      <c r="A88" s="41" t="s">
        <v>84</v>
      </c>
      <c r="B88" s="4" t="s">
        <v>13</v>
      </c>
      <c r="C88" s="4"/>
      <c r="D88" s="4"/>
      <c r="E88" s="4"/>
      <c r="F88" s="4"/>
      <c r="G88" s="4"/>
      <c r="H88" s="4"/>
      <c r="I88" s="4"/>
      <c r="J88" s="4"/>
      <c r="K88" s="28">
        <v>1</v>
      </c>
      <c r="L88" s="28">
        <v>7</v>
      </c>
      <c r="M88" s="28">
        <v>15</v>
      </c>
      <c r="N88" s="28">
        <v>11</v>
      </c>
      <c r="O88" s="28">
        <v>7</v>
      </c>
      <c r="P88" s="4"/>
      <c r="Q88" s="4"/>
      <c r="R88" s="4"/>
      <c r="S88" s="4">
        <v>3</v>
      </c>
      <c r="T88" s="43">
        <f>SUM(C88:S89)</f>
        <v>49</v>
      </c>
    </row>
    <row r="89" spans="1:21" ht="20.25" customHeight="1" x14ac:dyDescent="0.25">
      <c r="A89" s="42"/>
      <c r="B89" s="4" t="s">
        <v>14</v>
      </c>
      <c r="C89" s="4"/>
      <c r="D89" s="4"/>
      <c r="E89" s="4"/>
      <c r="F89" s="4"/>
      <c r="G89" s="4"/>
      <c r="H89" s="4"/>
      <c r="I89" s="4"/>
      <c r="J89" s="4"/>
      <c r="K89" s="4"/>
      <c r="L89" s="28">
        <v>1</v>
      </c>
      <c r="M89" s="28">
        <v>1</v>
      </c>
      <c r="N89" s="28">
        <v>1</v>
      </c>
      <c r="O89" s="28"/>
      <c r="P89" s="4"/>
      <c r="Q89" s="4"/>
      <c r="R89" s="4"/>
      <c r="S89" s="28">
        <v>2</v>
      </c>
      <c r="T89" s="43"/>
    </row>
    <row r="90" spans="1:21" ht="37.5" customHeight="1" x14ac:dyDescent="0.25">
      <c r="A90" s="25" t="s">
        <v>85</v>
      </c>
      <c r="B90" s="4"/>
      <c r="C90" s="4"/>
      <c r="D90" s="4"/>
      <c r="E90" s="4"/>
      <c r="F90" s="4"/>
      <c r="G90" s="4"/>
      <c r="H90" s="4"/>
      <c r="I90" s="4"/>
      <c r="J90" s="4"/>
      <c r="K90" s="28">
        <v>4</v>
      </c>
      <c r="L90" s="28">
        <v>10</v>
      </c>
      <c r="M90" s="28">
        <v>12</v>
      </c>
      <c r="N90" s="28">
        <v>10</v>
      </c>
      <c r="O90" s="28">
        <v>6</v>
      </c>
      <c r="P90" s="28">
        <v>1</v>
      </c>
      <c r="Q90" s="4"/>
      <c r="R90" s="4"/>
      <c r="S90" s="4">
        <v>1</v>
      </c>
      <c r="T90" s="24">
        <f t="shared" ref="T90:T101" si="2">SUM(C90:S90)</f>
        <v>44</v>
      </c>
    </row>
    <row r="91" spans="1:21" ht="37.5" customHeight="1" x14ac:dyDescent="0.25">
      <c r="A91" s="25" t="s">
        <v>86</v>
      </c>
      <c r="B91" s="4"/>
      <c r="C91" s="4"/>
      <c r="D91" s="4"/>
      <c r="E91" s="4"/>
      <c r="F91" s="4"/>
      <c r="G91" s="4"/>
      <c r="H91" s="4"/>
      <c r="I91" s="4"/>
      <c r="J91" s="4"/>
      <c r="K91" s="28"/>
      <c r="L91" s="28">
        <v>1</v>
      </c>
      <c r="M91" s="28">
        <v>2</v>
      </c>
      <c r="N91" s="28">
        <v>2</v>
      </c>
      <c r="O91" s="28">
        <v>1</v>
      </c>
      <c r="P91" s="28"/>
      <c r="Q91" s="4"/>
      <c r="R91" s="4"/>
      <c r="S91" s="28">
        <v>1</v>
      </c>
      <c r="T91" s="24">
        <f t="shared" si="2"/>
        <v>7</v>
      </c>
    </row>
    <row r="92" spans="1:21" ht="37.5" customHeight="1" x14ac:dyDescent="0.25">
      <c r="A92" s="25" t="s">
        <v>87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28">
        <v>2</v>
      </c>
      <c r="T92" s="24">
        <f t="shared" si="2"/>
        <v>2</v>
      </c>
    </row>
    <row r="93" spans="1:21" ht="37.5" customHeight="1" x14ac:dyDescent="0.25">
      <c r="A93" s="25" t="s">
        <v>88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28"/>
      <c r="M93" s="28"/>
      <c r="N93" s="28"/>
      <c r="O93" s="4"/>
      <c r="P93" s="4"/>
      <c r="Q93" s="4"/>
      <c r="R93" s="4"/>
      <c r="S93" s="28">
        <v>1</v>
      </c>
      <c r="T93" s="24">
        <f t="shared" si="2"/>
        <v>1</v>
      </c>
    </row>
    <row r="94" spans="1:21" ht="37.5" customHeight="1" x14ac:dyDescent="0.25">
      <c r="A94" s="25" t="s">
        <v>89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28"/>
      <c r="M94" s="28">
        <v>1</v>
      </c>
      <c r="N94" s="28"/>
      <c r="O94" s="4"/>
      <c r="P94" s="4"/>
      <c r="Q94" s="4"/>
      <c r="R94" s="4"/>
      <c r="S94" s="28">
        <v>1</v>
      </c>
      <c r="T94" s="24">
        <f t="shared" si="2"/>
        <v>2</v>
      </c>
    </row>
    <row r="95" spans="1:21" ht="37.5" customHeight="1" thickBot="1" x14ac:dyDescent="0.3">
      <c r="A95" s="16" t="s">
        <v>90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28"/>
      <c r="M95" s="28"/>
      <c r="N95" s="28"/>
      <c r="O95" s="28"/>
      <c r="P95" s="6"/>
      <c r="Q95" s="6"/>
      <c r="R95" s="6"/>
      <c r="S95" s="28">
        <v>1</v>
      </c>
      <c r="T95" s="29">
        <f t="shared" si="2"/>
        <v>1</v>
      </c>
    </row>
    <row r="96" spans="1:21" ht="20.25" customHeight="1" thickBot="1" x14ac:dyDescent="0.3">
      <c r="A96" s="32" t="s">
        <v>81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4"/>
      <c r="T96" s="13">
        <f>SUM(T82:T95)</f>
        <v>169</v>
      </c>
      <c r="U96" s="1"/>
    </row>
    <row r="97" spans="1:21" ht="20.25" customHeight="1" x14ac:dyDescent="0.25">
      <c r="A97" s="37" t="s">
        <v>0</v>
      </c>
      <c r="B97" s="37" t="s">
        <v>17</v>
      </c>
      <c r="C97" s="37" t="s">
        <v>36</v>
      </c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9" t="s">
        <v>27</v>
      </c>
    </row>
    <row r="98" spans="1:21" ht="20.25" customHeight="1" x14ac:dyDescent="0.25">
      <c r="A98" s="38"/>
      <c r="B98" s="38"/>
      <c r="C98" s="23">
        <v>0</v>
      </c>
      <c r="D98" s="23" t="s">
        <v>18</v>
      </c>
      <c r="E98" s="23" t="s">
        <v>19</v>
      </c>
      <c r="F98" s="23" t="s">
        <v>20</v>
      </c>
      <c r="G98" s="23" t="s">
        <v>21</v>
      </c>
      <c r="H98" s="23" t="s">
        <v>22</v>
      </c>
      <c r="I98" s="23" t="s">
        <v>23</v>
      </c>
      <c r="J98" s="23" t="s">
        <v>24</v>
      </c>
      <c r="K98" s="23">
        <v>40</v>
      </c>
      <c r="L98" s="23">
        <v>42</v>
      </c>
      <c r="M98" s="23">
        <v>44</v>
      </c>
      <c r="N98" s="23">
        <v>46</v>
      </c>
      <c r="O98" s="23">
        <v>48</v>
      </c>
      <c r="P98" s="23">
        <v>50</v>
      </c>
      <c r="Q98" s="23">
        <v>52</v>
      </c>
      <c r="R98" s="23">
        <v>54</v>
      </c>
      <c r="S98" s="23" t="s">
        <v>12</v>
      </c>
      <c r="T98" s="40"/>
    </row>
    <row r="99" spans="1:21" ht="20.25" customHeight="1" x14ac:dyDescent="0.25">
      <c r="A99" s="38"/>
      <c r="B99" s="38"/>
      <c r="C99" s="23"/>
      <c r="D99" s="18">
        <v>10.5</v>
      </c>
      <c r="E99" s="23">
        <v>11</v>
      </c>
      <c r="F99" s="18">
        <v>11.5</v>
      </c>
      <c r="G99" s="23">
        <v>12</v>
      </c>
      <c r="H99" s="18">
        <v>12.5</v>
      </c>
      <c r="I99" s="23">
        <v>13</v>
      </c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40"/>
    </row>
    <row r="100" spans="1:21" ht="32.25" customHeight="1" x14ac:dyDescent="0.25">
      <c r="A100" s="25" t="s">
        <v>92</v>
      </c>
      <c r="B100" s="4"/>
      <c r="C100" s="4"/>
      <c r="D100" s="4"/>
      <c r="E100" s="28"/>
      <c r="F100" s="28"/>
      <c r="G100" s="28"/>
      <c r="H100" s="28"/>
      <c r="I100" s="28"/>
      <c r="J100" s="28"/>
      <c r="K100" s="4"/>
      <c r="L100" s="4"/>
      <c r="M100" s="4"/>
      <c r="N100" s="4"/>
      <c r="O100" s="4"/>
      <c r="P100" s="4"/>
      <c r="Q100" s="4"/>
      <c r="R100" s="4"/>
      <c r="S100" s="4">
        <v>2</v>
      </c>
      <c r="T100" s="24">
        <f t="shared" si="2"/>
        <v>2</v>
      </c>
    </row>
    <row r="101" spans="1:21" ht="32.25" customHeight="1" thickBot="1" x14ac:dyDescent="0.3">
      <c r="A101" s="16" t="s">
        <v>93</v>
      </c>
      <c r="B101" s="6"/>
      <c r="C101" s="6"/>
      <c r="D101" s="6"/>
      <c r="E101" s="28"/>
      <c r="F101" s="28"/>
      <c r="G101" s="28"/>
      <c r="H101" s="28"/>
      <c r="I101" s="28"/>
      <c r="J101" s="28"/>
      <c r="K101" s="6"/>
      <c r="L101" s="6"/>
      <c r="M101" s="6"/>
      <c r="N101" s="6"/>
      <c r="O101" s="6"/>
      <c r="P101" s="6"/>
      <c r="Q101" s="6"/>
      <c r="R101" s="6"/>
      <c r="S101" s="6">
        <v>2</v>
      </c>
      <c r="T101" s="29">
        <f t="shared" si="2"/>
        <v>2</v>
      </c>
    </row>
    <row r="102" spans="1:21" ht="20.25" customHeight="1" x14ac:dyDescent="0.25">
      <c r="A102" s="44" t="s">
        <v>91</v>
      </c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6"/>
      <c r="T102" s="21">
        <f>SUM(T100:T101)</f>
        <v>4</v>
      </c>
      <c r="U102" s="1"/>
    </row>
    <row r="103" spans="1:21" ht="20.25" customHeight="1" x14ac:dyDescent="0.25">
      <c r="A103" s="38" t="s">
        <v>0</v>
      </c>
      <c r="B103" s="38" t="s">
        <v>17</v>
      </c>
      <c r="C103" s="38" t="s">
        <v>36</v>
      </c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40" t="s">
        <v>27</v>
      </c>
    </row>
    <row r="104" spans="1:21" ht="20.25" customHeight="1" x14ac:dyDescent="0.25">
      <c r="A104" s="38"/>
      <c r="B104" s="38"/>
      <c r="C104" s="23">
        <v>0</v>
      </c>
      <c r="D104" s="23" t="s">
        <v>18</v>
      </c>
      <c r="E104" s="23" t="s">
        <v>19</v>
      </c>
      <c r="F104" s="23" t="s">
        <v>20</v>
      </c>
      <c r="G104" s="23" t="s">
        <v>21</v>
      </c>
      <c r="H104" s="23" t="s">
        <v>22</v>
      </c>
      <c r="I104" s="23" t="s">
        <v>23</v>
      </c>
      <c r="J104" s="23" t="s">
        <v>24</v>
      </c>
      <c r="K104" s="23">
        <v>40</v>
      </c>
      <c r="L104" s="23">
        <v>42</v>
      </c>
      <c r="M104" s="23">
        <v>44</v>
      </c>
      <c r="N104" s="23">
        <v>46</v>
      </c>
      <c r="O104" s="23">
        <v>48</v>
      </c>
      <c r="P104" s="23">
        <v>50</v>
      </c>
      <c r="Q104" s="23">
        <v>52</v>
      </c>
      <c r="R104" s="23">
        <v>54</v>
      </c>
      <c r="S104" s="23" t="s">
        <v>12</v>
      </c>
      <c r="T104" s="40"/>
    </row>
    <row r="105" spans="1:21" ht="20.25" customHeight="1" x14ac:dyDescent="0.25">
      <c r="A105" s="38"/>
      <c r="B105" s="38"/>
      <c r="C105" s="23"/>
      <c r="D105" s="18">
        <v>10.5</v>
      </c>
      <c r="E105" s="23">
        <v>11</v>
      </c>
      <c r="F105" s="18">
        <v>11.5</v>
      </c>
      <c r="G105" s="23">
        <v>12</v>
      </c>
      <c r="H105" s="18">
        <v>12.5</v>
      </c>
      <c r="I105" s="23">
        <v>13</v>
      </c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40"/>
    </row>
    <row r="106" spans="1:21" s="9" customFormat="1" ht="75.75" customHeight="1" x14ac:dyDescent="0.25">
      <c r="A106" s="25" t="s">
        <v>95</v>
      </c>
      <c r="B106" s="7"/>
      <c r="C106" s="7"/>
      <c r="D106" s="28">
        <v>2</v>
      </c>
      <c r="E106" s="28">
        <v>3</v>
      </c>
      <c r="F106" s="28">
        <v>1</v>
      </c>
      <c r="G106" s="28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>
        <v>1</v>
      </c>
      <c r="T106" s="24">
        <f t="shared" ref="T106:T117" si="3">SUM(C106:S106)</f>
        <v>7</v>
      </c>
      <c r="U106" s="8"/>
    </row>
    <row r="107" spans="1:21" s="9" customFormat="1" ht="75.75" customHeight="1" thickBot="1" x14ac:dyDescent="0.3">
      <c r="A107" s="16" t="s">
        <v>96</v>
      </c>
      <c r="B107" s="10"/>
      <c r="C107" s="10"/>
      <c r="D107" s="28">
        <v>1</v>
      </c>
      <c r="E107" s="28">
        <v>1</v>
      </c>
      <c r="F107" s="28">
        <v>2</v>
      </c>
      <c r="G107" s="28">
        <v>1</v>
      </c>
      <c r="H107" s="28">
        <v>1</v>
      </c>
      <c r="I107" s="28">
        <v>1</v>
      </c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v>1</v>
      </c>
      <c r="T107" s="29">
        <f t="shared" si="3"/>
        <v>8</v>
      </c>
      <c r="U107" s="8"/>
    </row>
    <row r="108" spans="1:21" ht="20.25" customHeight="1" thickBot="1" x14ac:dyDescent="0.3">
      <c r="A108" s="32" t="s">
        <v>94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4"/>
      <c r="T108" s="13">
        <f>SUM(T106:T107)</f>
        <v>15</v>
      </c>
      <c r="U108" s="1"/>
    </row>
    <row r="109" spans="1:21" ht="20.25" customHeight="1" x14ac:dyDescent="0.25">
      <c r="A109" s="37" t="s">
        <v>0</v>
      </c>
      <c r="B109" s="37" t="s">
        <v>17</v>
      </c>
      <c r="C109" s="37" t="s">
        <v>36</v>
      </c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9" t="s">
        <v>27</v>
      </c>
    </row>
    <row r="110" spans="1:21" ht="20.25" customHeight="1" x14ac:dyDescent="0.25">
      <c r="A110" s="38"/>
      <c r="B110" s="38"/>
      <c r="C110" s="23">
        <v>0</v>
      </c>
      <c r="D110" s="23" t="s">
        <v>18</v>
      </c>
      <c r="E110" s="23" t="s">
        <v>19</v>
      </c>
      <c r="F110" s="23" t="s">
        <v>20</v>
      </c>
      <c r="G110" s="23" t="s">
        <v>21</v>
      </c>
      <c r="H110" s="23" t="s">
        <v>22</v>
      </c>
      <c r="I110" s="23" t="s">
        <v>23</v>
      </c>
      <c r="J110" s="23" t="s">
        <v>24</v>
      </c>
      <c r="K110" s="23">
        <v>40</v>
      </c>
      <c r="L110" s="23">
        <v>42</v>
      </c>
      <c r="M110" s="23">
        <v>44</v>
      </c>
      <c r="N110" s="23">
        <v>46</v>
      </c>
      <c r="O110" s="23">
        <v>48</v>
      </c>
      <c r="P110" s="23">
        <v>50</v>
      </c>
      <c r="Q110" s="23">
        <v>52</v>
      </c>
      <c r="R110" s="23">
        <v>54</v>
      </c>
      <c r="S110" s="23" t="s">
        <v>12</v>
      </c>
      <c r="T110" s="40"/>
    </row>
    <row r="111" spans="1:21" ht="20.25" customHeight="1" x14ac:dyDescent="0.25">
      <c r="A111" s="38"/>
      <c r="B111" s="38"/>
      <c r="C111" s="23"/>
      <c r="D111" s="18">
        <v>10.5</v>
      </c>
      <c r="E111" s="23">
        <v>11</v>
      </c>
      <c r="F111" s="18">
        <v>11.5</v>
      </c>
      <c r="G111" s="23">
        <v>12</v>
      </c>
      <c r="H111" s="18">
        <v>12.5</v>
      </c>
      <c r="I111" s="23">
        <v>13</v>
      </c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40"/>
    </row>
    <row r="112" spans="1:21" ht="20.25" customHeight="1" x14ac:dyDescent="0.25">
      <c r="A112" s="26" t="s">
        <v>8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28">
        <v>13</v>
      </c>
      <c r="T112" s="17">
        <f t="shared" si="3"/>
        <v>13</v>
      </c>
    </row>
    <row r="113" spans="1:21" ht="20.25" customHeight="1" x14ac:dyDescent="0.25">
      <c r="A113" s="26" t="s">
        <v>6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28">
        <v>26</v>
      </c>
      <c r="T113" s="17">
        <f t="shared" si="3"/>
        <v>26</v>
      </c>
    </row>
    <row r="114" spans="1:21" ht="20.25" customHeight="1" x14ac:dyDescent="0.25">
      <c r="A114" s="26" t="s">
        <v>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28">
        <v>21</v>
      </c>
      <c r="T114" s="17">
        <f t="shared" si="3"/>
        <v>21</v>
      </c>
    </row>
    <row r="115" spans="1:21" ht="20.25" customHeight="1" x14ac:dyDescent="0.25">
      <c r="A115" s="26" t="s">
        <v>11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28">
        <v>4</v>
      </c>
      <c r="T115" s="17">
        <f t="shared" si="3"/>
        <v>4</v>
      </c>
    </row>
    <row r="116" spans="1:21" ht="20.25" customHeight="1" x14ac:dyDescent="0.25">
      <c r="A116" s="26" t="s">
        <v>9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28">
        <v>4</v>
      </c>
      <c r="T116" s="17">
        <f t="shared" si="3"/>
        <v>4</v>
      </c>
    </row>
    <row r="117" spans="1:21" ht="20.25" customHeight="1" thickBot="1" x14ac:dyDescent="0.3">
      <c r="A117" s="14" t="s">
        <v>10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28">
        <v>2</v>
      </c>
      <c r="T117" s="15">
        <f t="shared" si="3"/>
        <v>2</v>
      </c>
    </row>
    <row r="118" spans="1:21" s="9" customFormat="1" ht="20.25" customHeight="1" thickBot="1" x14ac:dyDescent="0.3">
      <c r="A118" s="32" t="s">
        <v>26</v>
      </c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4"/>
      <c r="T118" s="13">
        <f>SUM(T112:T117)</f>
        <v>70</v>
      </c>
    </row>
    <row r="119" spans="1:21" ht="20.25" customHeight="1" x14ac:dyDescent="0.25">
      <c r="A119" s="37" t="s">
        <v>0</v>
      </c>
      <c r="B119" s="37" t="s">
        <v>17</v>
      </c>
      <c r="C119" s="37" t="s">
        <v>36</v>
      </c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9" t="s">
        <v>27</v>
      </c>
    </row>
    <row r="120" spans="1:21" ht="20.25" customHeight="1" x14ac:dyDescent="0.25">
      <c r="A120" s="38"/>
      <c r="B120" s="38"/>
      <c r="C120" s="23">
        <v>0</v>
      </c>
      <c r="D120" s="23" t="s">
        <v>18</v>
      </c>
      <c r="E120" s="23" t="s">
        <v>19</v>
      </c>
      <c r="F120" s="23" t="s">
        <v>20</v>
      </c>
      <c r="G120" s="23" t="s">
        <v>21</v>
      </c>
      <c r="H120" s="23" t="s">
        <v>22</v>
      </c>
      <c r="I120" s="23" t="s">
        <v>23</v>
      </c>
      <c r="J120" s="23" t="s">
        <v>24</v>
      </c>
      <c r="K120" s="23">
        <v>40</v>
      </c>
      <c r="L120" s="23">
        <v>42</v>
      </c>
      <c r="M120" s="23">
        <v>44</v>
      </c>
      <c r="N120" s="23">
        <v>46</v>
      </c>
      <c r="O120" s="23">
        <v>48</v>
      </c>
      <c r="P120" s="23">
        <v>50</v>
      </c>
      <c r="Q120" s="23">
        <v>52</v>
      </c>
      <c r="R120" s="23">
        <v>54</v>
      </c>
      <c r="S120" s="23" t="s">
        <v>12</v>
      </c>
      <c r="T120" s="40"/>
    </row>
    <row r="121" spans="1:21" ht="20.25" customHeight="1" x14ac:dyDescent="0.25">
      <c r="A121" s="38"/>
      <c r="B121" s="38"/>
      <c r="C121" s="23"/>
      <c r="D121" s="18">
        <v>10.5</v>
      </c>
      <c r="E121" s="23">
        <v>11</v>
      </c>
      <c r="F121" s="18">
        <v>11.5</v>
      </c>
      <c r="G121" s="23">
        <v>12</v>
      </c>
      <c r="H121" s="18">
        <v>12.5</v>
      </c>
      <c r="I121" s="23">
        <v>13</v>
      </c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40"/>
    </row>
    <row r="122" spans="1:21" ht="45" x14ac:dyDescent="0.25">
      <c r="A122" s="25" t="s">
        <v>28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28">
        <v>2</v>
      </c>
      <c r="T122" s="17">
        <f>SUM(C122:S122)</f>
        <v>2</v>
      </c>
    </row>
    <row r="123" spans="1:21" ht="20.25" customHeight="1" x14ac:dyDescent="0.25">
      <c r="A123" s="26" t="s">
        <v>4</v>
      </c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28">
        <v>6</v>
      </c>
      <c r="T123" s="17">
        <f>SUM(C123:S123)</f>
        <v>6</v>
      </c>
    </row>
    <row r="124" spans="1:21" ht="20.25" customHeight="1" x14ac:dyDescent="0.25">
      <c r="A124" s="26" t="s">
        <v>5</v>
      </c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28">
        <v>7</v>
      </c>
      <c r="T124" s="17">
        <f>SUM(C124:S124)</f>
        <v>7</v>
      </c>
    </row>
    <row r="125" spans="1:21" ht="20.25" customHeight="1" x14ac:dyDescent="0.25">
      <c r="A125" s="26" t="s">
        <v>2</v>
      </c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28">
        <v>1</v>
      </c>
      <c r="T125" s="17">
        <f>SUM(C125:S125)</f>
        <v>1</v>
      </c>
    </row>
    <row r="126" spans="1:21" ht="20.25" customHeight="1" thickBot="1" x14ac:dyDescent="0.3">
      <c r="A126" s="26" t="s">
        <v>3</v>
      </c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28">
        <v>2</v>
      </c>
      <c r="T126" s="17">
        <f>SUM(C126:S126)</f>
        <v>2</v>
      </c>
    </row>
    <row r="127" spans="1:21" ht="20.25" customHeight="1" thickBot="1" x14ac:dyDescent="0.3">
      <c r="A127" s="32" t="s">
        <v>25</v>
      </c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4"/>
      <c r="T127" s="13">
        <f>SUM(T122:T126)</f>
        <v>18</v>
      </c>
      <c r="U127" s="1"/>
    </row>
    <row r="128" spans="1:21" ht="43.5" customHeight="1" thickBot="1" x14ac:dyDescent="0.3">
      <c r="A128" s="35" t="s">
        <v>97</v>
      </c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1">
        <f>SUM(T127,T118,T108,T102,T96,T78,T69,T63,T54,T46,T35,T16)</f>
        <v>953</v>
      </c>
      <c r="U128" s="1"/>
    </row>
    <row r="130" spans="1:2" hidden="1" x14ac:dyDescent="0.25">
      <c r="A130" s="30" t="s">
        <v>30</v>
      </c>
      <c r="B130" s="12" t="s">
        <v>34</v>
      </c>
    </row>
    <row r="131" spans="1:2" hidden="1" x14ac:dyDescent="0.25">
      <c r="A131" s="30" t="s">
        <v>31</v>
      </c>
      <c r="B131" s="12">
        <v>22</v>
      </c>
    </row>
    <row r="132" spans="1:2" hidden="1" x14ac:dyDescent="0.25">
      <c r="A132" s="30" t="s">
        <v>32</v>
      </c>
      <c r="B132" s="12">
        <v>2</v>
      </c>
    </row>
    <row r="133" spans="1:2" hidden="1" x14ac:dyDescent="0.25">
      <c r="A133" s="30" t="s">
        <v>33</v>
      </c>
      <c r="B133" s="12" t="s">
        <v>35</v>
      </c>
    </row>
    <row r="134" spans="1:2" hidden="1" x14ac:dyDescent="0.25">
      <c r="A134" s="30" t="s">
        <v>29</v>
      </c>
      <c r="B134" s="12">
        <v>194</v>
      </c>
    </row>
  </sheetData>
  <mergeCells count="76">
    <mergeCell ref="A6:A10"/>
    <mergeCell ref="T6:T10"/>
    <mergeCell ref="A1:AA1"/>
    <mergeCell ref="A3:A5"/>
    <mergeCell ref="B3:B5"/>
    <mergeCell ref="C3:S3"/>
    <mergeCell ref="T3:T5"/>
    <mergeCell ref="A11:A14"/>
    <mergeCell ref="T11:T14"/>
    <mergeCell ref="A16:S16"/>
    <mergeCell ref="A17:A19"/>
    <mergeCell ref="B17:B19"/>
    <mergeCell ref="C17:S17"/>
    <mergeCell ref="T17:T19"/>
    <mergeCell ref="T47:T49"/>
    <mergeCell ref="S50:S52"/>
    <mergeCell ref="T50:T52"/>
    <mergeCell ref="A20:A23"/>
    <mergeCell ref="T20:T23"/>
    <mergeCell ref="A35:S35"/>
    <mergeCell ref="A36:A38"/>
    <mergeCell ref="B36:B38"/>
    <mergeCell ref="C36:S36"/>
    <mergeCell ref="T36:T38"/>
    <mergeCell ref="A63:S63"/>
    <mergeCell ref="A46:S46"/>
    <mergeCell ref="A47:A49"/>
    <mergeCell ref="B47:B49"/>
    <mergeCell ref="C47:S47"/>
    <mergeCell ref="A54:S54"/>
    <mergeCell ref="A55:A57"/>
    <mergeCell ref="B55:B57"/>
    <mergeCell ref="C55:S55"/>
    <mergeCell ref="T55:T57"/>
    <mergeCell ref="A82:A84"/>
    <mergeCell ref="T82:T84"/>
    <mergeCell ref="A64:A66"/>
    <mergeCell ref="B64:B66"/>
    <mergeCell ref="C64:S64"/>
    <mergeCell ref="T64:T66"/>
    <mergeCell ref="A69:S69"/>
    <mergeCell ref="A70:A72"/>
    <mergeCell ref="B70:B72"/>
    <mergeCell ref="C70:S70"/>
    <mergeCell ref="T70:T72"/>
    <mergeCell ref="A78:S78"/>
    <mergeCell ref="A79:A81"/>
    <mergeCell ref="B79:B81"/>
    <mergeCell ref="C79:S79"/>
    <mergeCell ref="T79:T81"/>
    <mergeCell ref="A108:S108"/>
    <mergeCell ref="A85:A87"/>
    <mergeCell ref="T85:T87"/>
    <mergeCell ref="A88:A89"/>
    <mergeCell ref="T88:T89"/>
    <mergeCell ref="A96:S96"/>
    <mergeCell ref="A97:A99"/>
    <mergeCell ref="B97:B99"/>
    <mergeCell ref="C97:S97"/>
    <mergeCell ref="T97:T99"/>
    <mergeCell ref="A102:S102"/>
    <mergeCell ref="A103:A105"/>
    <mergeCell ref="B103:B105"/>
    <mergeCell ref="C103:S103"/>
    <mergeCell ref="T103:T105"/>
    <mergeCell ref="T109:T111"/>
    <mergeCell ref="A118:S118"/>
    <mergeCell ref="A119:A121"/>
    <mergeCell ref="B119:B121"/>
    <mergeCell ref="C119:S119"/>
    <mergeCell ref="T119:T121"/>
    <mergeCell ref="A127:S127"/>
    <mergeCell ref="A128:S128"/>
    <mergeCell ref="A109:A111"/>
    <mergeCell ref="B109:B111"/>
    <mergeCell ref="C109:S109"/>
  </mergeCells>
  <printOptions horizontalCentered="1" verticalCentered="1"/>
  <pageMargins left="0" right="0" top="0" bottom="0" header="0" footer="0"/>
  <pageSetup paperSize="8" scale="74" fitToHeight="0" orientation="landscape" r:id="rId1"/>
  <rowBreaks count="3" manualBreakCount="3">
    <brk id="35" max="26" man="1"/>
    <brk id="69" max="26" man="1"/>
    <brk id="102" max="2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2018-04-08T19:18:59Z</cp:lastPrinted>
  <dcterms:created xsi:type="dcterms:W3CDTF">2018-02-06T16:06:41Z</dcterms:created>
  <dcterms:modified xsi:type="dcterms:W3CDTF">2018-04-19T11:00:47Z</dcterms:modified>
</cp:coreProperties>
</file>